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016"/>
  <workbookPr/>
  <mc:AlternateContent xmlns:mc="http://schemas.openxmlformats.org/markup-compatibility/2006">
    <mc:Choice Requires="x15">
      <x15ac:absPath xmlns:x15ac="http://schemas.microsoft.com/office/spreadsheetml/2010/11/ac" url="/Users/mikenagel/Documents/Games - War Gaming/Blücher/"/>
    </mc:Choice>
  </mc:AlternateContent>
  <bookViews>
    <workbookView xWindow="0" yWindow="460" windowWidth="25580" windowHeight="15540" tabRatio="500"/>
  </bookViews>
  <sheets>
    <sheet name="Introduction" sheetId="13" r:id="rId1"/>
    <sheet name="Austria" sheetId="1" r:id="rId2"/>
    <sheet name="Britain (P)" sheetId="2" r:id="rId3"/>
    <sheet name="Britain (H)" sheetId="3" r:id="rId4"/>
    <sheet name="France (E)" sheetId="4" r:id="rId5"/>
    <sheet name="France (L)" sheetId="5" r:id="rId6"/>
    <sheet name="France (H)" sheetId="6" r:id="rId7"/>
    <sheet name="Ottoman" sheetId="7" r:id="rId8"/>
    <sheet name="Prussia (E)" sheetId="8" r:id="rId9"/>
    <sheet name="Prussia (L)" sheetId="9" r:id="rId10"/>
    <sheet name="Prussia (H)" sheetId="10" r:id="rId11"/>
    <sheet name="Russia" sheetId="11" r:id="rId12"/>
    <sheet name="Spain" sheetId="12" r:id="rId13"/>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G23" i="12" l="1"/>
  <c r="G25" i="11"/>
  <c r="G24" i="10"/>
  <c r="G27" i="9"/>
  <c r="G23" i="8"/>
  <c r="G24" i="7"/>
  <c r="G25" i="6"/>
  <c r="G29" i="5"/>
  <c r="G38" i="4"/>
  <c r="G28" i="3"/>
  <c r="G31" i="2"/>
  <c r="G26" i="1"/>
  <c r="H10" i="12"/>
  <c r="H9" i="12"/>
  <c r="H11" i="12"/>
  <c r="H12" i="12"/>
  <c r="H13" i="12"/>
  <c r="H14" i="12"/>
  <c r="H15" i="12"/>
  <c r="H16" i="12"/>
  <c r="H17" i="12"/>
  <c r="H18" i="12"/>
  <c r="H19" i="12"/>
  <c r="H20" i="12"/>
  <c r="H21" i="12"/>
  <c r="H22" i="12"/>
  <c r="H23" i="12"/>
  <c r="H22" i="11"/>
  <c r="H21" i="11"/>
  <c r="H20" i="11"/>
  <c r="H9" i="11"/>
  <c r="H10" i="11"/>
  <c r="H11" i="11"/>
  <c r="H12" i="11"/>
  <c r="H13" i="11"/>
  <c r="H14" i="11"/>
  <c r="H15" i="11"/>
  <c r="H16" i="11"/>
  <c r="H17" i="11"/>
  <c r="H18" i="11"/>
  <c r="H19" i="11"/>
  <c r="H23" i="11"/>
  <c r="H24" i="11"/>
  <c r="H25" i="11"/>
  <c r="H9" i="10"/>
  <c r="H10" i="10"/>
  <c r="H11" i="10"/>
  <c r="H12" i="10"/>
  <c r="H13" i="10"/>
  <c r="H14" i="10"/>
  <c r="H15" i="10"/>
  <c r="H16" i="10"/>
  <c r="H17" i="10"/>
  <c r="H18" i="10"/>
  <c r="H19" i="10"/>
  <c r="H20" i="10"/>
  <c r="H21" i="10"/>
  <c r="H22" i="10"/>
  <c r="H23" i="10"/>
  <c r="H24" i="10"/>
  <c r="H24" i="9"/>
  <c r="H23" i="9"/>
  <c r="H16" i="9"/>
  <c r="H15" i="9"/>
  <c r="H9" i="9"/>
  <c r="H10" i="9"/>
  <c r="H11" i="9"/>
  <c r="H12" i="9"/>
  <c r="H13" i="9"/>
  <c r="H14" i="9"/>
  <c r="H17" i="9"/>
  <c r="H18" i="9"/>
  <c r="H19" i="9"/>
  <c r="H20" i="9"/>
  <c r="H21" i="9"/>
  <c r="H22" i="9"/>
  <c r="H25" i="9"/>
  <c r="H26" i="9"/>
  <c r="H27" i="9"/>
  <c r="H15" i="8"/>
  <c r="H9" i="8"/>
  <c r="H10" i="8"/>
  <c r="H11" i="8"/>
  <c r="H12" i="8"/>
  <c r="H13" i="8"/>
  <c r="H14" i="8"/>
  <c r="H16" i="8"/>
  <c r="H17" i="8"/>
  <c r="H18" i="8"/>
  <c r="H19" i="8"/>
  <c r="H20" i="8"/>
  <c r="H21" i="8"/>
  <c r="H22" i="8"/>
  <c r="H23" i="8"/>
  <c r="H11" i="7"/>
  <c r="H9" i="7"/>
  <c r="H10" i="7"/>
  <c r="H12" i="7"/>
  <c r="H13" i="7"/>
  <c r="H14" i="7"/>
  <c r="H15" i="7"/>
  <c r="H16" i="7"/>
  <c r="H17" i="7"/>
  <c r="H18" i="7"/>
  <c r="H19" i="7"/>
  <c r="H20" i="7"/>
  <c r="H21" i="7"/>
  <c r="H22" i="7"/>
  <c r="H23" i="7"/>
  <c r="H24" i="7"/>
  <c r="H9" i="6"/>
  <c r="H10" i="6"/>
  <c r="H11" i="6"/>
  <c r="H12" i="6"/>
  <c r="H13" i="6"/>
  <c r="H14" i="6"/>
  <c r="H15" i="6"/>
  <c r="H16" i="6"/>
  <c r="H17" i="6"/>
  <c r="H18" i="6"/>
  <c r="H19" i="6"/>
  <c r="H20" i="6"/>
  <c r="H21" i="6"/>
  <c r="H22" i="6"/>
  <c r="H23" i="6"/>
  <c r="H24" i="6"/>
  <c r="H25" i="6"/>
  <c r="H9" i="5"/>
  <c r="H10" i="5"/>
  <c r="H11" i="5"/>
  <c r="H12" i="5"/>
  <c r="H13" i="5"/>
  <c r="H14" i="5"/>
  <c r="H15" i="5"/>
  <c r="H16" i="5"/>
  <c r="H17" i="5"/>
  <c r="H18" i="5"/>
  <c r="H19" i="5"/>
  <c r="H20" i="5"/>
  <c r="H21" i="5"/>
  <c r="H22" i="5"/>
  <c r="H23" i="5"/>
  <c r="H24" i="5"/>
  <c r="H25" i="5"/>
  <c r="H26" i="5"/>
  <c r="H27" i="5"/>
  <c r="H28" i="5"/>
  <c r="H29" i="5"/>
  <c r="H34" i="4"/>
  <c r="H33" i="4"/>
  <c r="H32" i="4"/>
  <c r="H31" i="4"/>
  <c r="H30" i="4"/>
  <c r="H22" i="4"/>
  <c r="H21" i="4"/>
  <c r="H20" i="4"/>
  <c r="H19" i="4"/>
  <c r="H11" i="4"/>
  <c r="H12" i="4"/>
  <c r="H13" i="4"/>
  <c r="H9" i="4"/>
  <c r="H10" i="4"/>
  <c r="H14" i="4"/>
  <c r="H15" i="4"/>
  <c r="H16" i="4"/>
  <c r="H17" i="4"/>
  <c r="H18" i="4"/>
  <c r="H23" i="4"/>
  <c r="H24" i="4"/>
  <c r="H25" i="4"/>
  <c r="H26" i="4"/>
  <c r="H27" i="4"/>
  <c r="H28" i="4"/>
  <c r="H29" i="4"/>
  <c r="H35" i="4"/>
  <c r="H36" i="4"/>
  <c r="H37" i="4"/>
  <c r="H38" i="4"/>
  <c r="H9" i="3"/>
  <c r="H10" i="3"/>
  <c r="H11" i="3"/>
  <c r="H12" i="3"/>
  <c r="H13" i="3"/>
  <c r="H14" i="3"/>
  <c r="H15" i="3"/>
  <c r="H16" i="3"/>
  <c r="H17" i="3"/>
  <c r="H18" i="3"/>
  <c r="H19" i="3"/>
  <c r="H20" i="3"/>
  <c r="H21" i="3"/>
  <c r="H22" i="3"/>
  <c r="H23" i="3"/>
  <c r="H24" i="3"/>
  <c r="H25" i="3"/>
  <c r="H26" i="3"/>
  <c r="H27" i="3"/>
  <c r="H28" i="3"/>
  <c r="H29" i="2"/>
  <c r="H21" i="2"/>
  <c r="H20" i="2"/>
  <c r="H19" i="2"/>
  <c r="H10" i="2"/>
  <c r="H11" i="2"/>
  <c r="H12" i="2"/>
  <c r="H13" i="2"/>
  <c r="H16" i="2"/>
  <c r="H9" i="2"/>
  <c r="H14" i="2"/>
  <c r="H15" i="2"/>
  <c r="H17" i="2"/>
  <c r="H18" i="2"/>
  <c r="H22" i="2"/>
  <c r="H23" i="2"/>
  <c r="H24" i="2"/>
  <c r="H25" i="2"/>
  <c r="H26" i="2"/>
  <c r="H27" i="2"/>
  <c r="H28" i="2"/>
  <c r="H30" i="2"/>
  <c r="H31" i="2"/>
  <c r="H9" i="1"/>
  <c r="H10" i="1"/>
  <c r="H11" i="1"/>
  <c r="H12" i="1"/>
  <c r="H13" i="1"/>
  <c r="H14" i="1"/>
  <c r="H15" i="1"/>
  <c r="H16" i="1"/>
  <c r="H17" i="1"/>
  <c r="H18" i="1"/>
  <c r="H19" i="1"/>
  <c r="H20" i="1"/>
  <c r="H21" i="1"/>
  <c r="H22" i="1"/>
  <c r="H23" i="1"/>
  <c r="H24" i="1"/>
  <c r="H25" i="1"/>
  <c r="H26" i="1"/>
</calcChain>
</file>

<file path=xl/sharedStrings.xml><?xml version="1.0" encoding="utf-8"?>
<sst xmlns="http://schemas.openxmlformats.org/spreadsheetml/2006/main" count="488" uniqueCount="186">
  <si>
    <t>Blücher Army Builder</t>
  </si>
  <si>
    <t>Austria</t>
  </si>
  <si>
    <t>Minimum # of Corps</t>
  </si>
  <si>
    <t>Minimum Corps Size</t>
  </si>
  <si>
    <t>Max. Subcommanders</t>
  </si>
  <si>
    <t>Unit Type</t>
  </si>
  <si>
    <t>Max Avail</t>
  </si>
  <si>
    <t>Cost Per</t>
  </si>
  <si>
    <t>Selected</t>
  </si>
  <si>
    <t>Grenadiers</t>
  </si>
  <si>
    <t>Veteran Granz Regiments</t>
  </si>
  <si>
    <t>Avant-Garde Brigade</t>
  </si>
  <si>
    <t>Veteran Infantry Regiments</t>
  </si>
  <si>
    <t>Min Req</t>
  </si>
  <si>
    <t>Conscripts, Grenz Infantry</t>
  </si>
  <si>
    <t>Landwehr</t>
  </si>
  <si>
    <t>Infantry</t>
  </si>
  <si>
    <t>Cuirassiers</t>
  </si>
  <si>
    <t>Hussars</t>
  </si>
  <si>
    <t>Other Cavalry</t>
  </si>
  <si>
    <t>Insurrection</t>
  </si>
  <si>
    <t>Cavalry</t>
  </si>
  <si>
    <t>Foot Artillery</t>
  </si>
  <si>
    <t>Horse Artillery</t>
  </si>
  <si>
    <t>Heavy Artillery</t>
  </si>
  <si>
    <t>Artillery</t>
  </si>
  <si>
    <t>Charles (CinC)</t>
  </si>
  <si>
    <t>Kienmayer</t>
  </si>
  <si>
    <t>Klenau</t>
  </si>
  <si>
    <t>Bellegarde</t>
  </si>
  <si>
    <t>Commanders</t>
  </si>
  <si>
    <t>Total Value</t>
  </si>
  <si>
    <t>Total Cost</t>
  </si>
  <si>
    <t>Britain (Penninsular Campaign)</t>
  </si>
  <si>
    <t>Maximum Corps Size</t>
  </si>
  <si>
    <t>Foot Guards</t>
  </si>
  <si>
    <t>Light Infantry</t>
  </si>
  <si>
    <t>Elite Infantry</t>
  </si>
  <si>
    <t>Foot Regiments or KGL</t>
  </si>
  <si>
    <t>Allied - Brunswickers</t>
  </si>
  <si>
    <t>Allied - Veteran Portuguese</t>
  </si>
  <si>
    <t>Allied Portuguese</t>
  </si>
  <si>
    <t>Allied - Dutch-Belgian</t>
  </si>
  <si>
    <t>Allied - Dutch, Hanoverian Militia</t>
  </si>
  <si>
    <t>Allied - Spanish Infantry</t>
  </si>
  <si>
    <t>Allied - Spanish Provincial Infantry</t>
  </si>
  <si>
    <t>Allied - Nassauers</t>
  </si>
  <si>
    <t>Guard Horse, Hvy Dragoons</t>
  </si>
  <si>
    <t>Light Cavalry</t>
  </si>
  <si>
    <t>Allied - Brunswick Cavalry</t>
  </si>
  <si>
    <t>Allied - Portuguese Cavalry</t>
  </si>
  <si>
    <t>Allied - Dutch-Belgian Cavalry</t>
  </si>
  <si>
    <t>Allied - Spanish Light Cavalry</t>
  </si>
  <si>
    <t>Allied - Spanish Irregular Cavalry</t>
  </si>
  <si>
    <t>Wilhelm</t>
  </si>
  <si>
    <t>Craufurd</t>
  </si>
  <si>
    <t>Hill</t>
  </si>
  <si>
    <t>Picton</t>
  </si>
  <si>
    <t>Britain (100 Days Campaign)</t>
  </si>
  <si>
    <t>Wellington (CinC)</t>
  </si>
  <si>
    <t>Special Rules</t>
  </si>
  <si>
    <t>No more than one Avant-Garde unit per Austrian corps.</t>
  </si>
  <si>
    <t>British armies do not need to create corps, but if they do the units are limited as noted above.</t>
  </si>
  <si>
    <t>The Duke of Brunswick (Wilhelm) may only be choses if at least two Brunswick units are selected as well.</t>
  </si>
  <si>
    <t>Wilhelm's corp may only comprise Brunswick units, plus a single artillery unit.</t>
  </si>
  <si>
    <t>France (1805-1812)</t>
  </si>
  <si>
    <t>Old Guard</t>
  </si>
  <si>
    <t>Guard Infantry</t>
  </si>
  <si>
    <t>Ligne, Légère Regiments</t>
  </si>
  <si>
    <t>Allied - Elite Infantry</t>
  </si>
  <si>
    <t>Allied - Polish Infantry</t>
  </si>
  <si>
    <t>Allied - French-Model Allied Infantry</t>
  </si>
  <si>
    <t>Allied - Other Allied Infantry</t>
  </si>
  <si>
    <t>Allied - Conscripts</t>
  </si>
  <si>
    <t>Guard Cavalry</t>
  </si>
  <si>
    <t>Cuirassiers, Carabiniers</t>
  </si>
  <si>
    <t>Dragoons</t>
  </si>
  <si>
    <t>Allied - Elite Cavalry</t>
  </si>
  <si>
    <t>Allied - Polish Cavalry</t>
  </si>
  <si>
    <t>Allied - Allied Cavalry</t>
  </si>
  <si>
    <t>Allied - Poor Cavalry</t>
  </si>
  <si>
    <t>Napoleon (CinC)</t>
  </si>
  <si>
    <t>Davout</t>
  </si>
  <si>
    <t>Drouot</t>
  </si>
  <si>
    <t>Lannes</t>
  </si>
  <si>
    <t>Ney</t>
  </si>
  <si>
    <t>Murat</t>
  </si>
  <si>
    <t>Kellerman</t>
  </si>
  <si>
    <t>Beauharnais</t>
  </si>
  <si>
    <t>Poniatowski</t>
  </si>
  <si>
    <t>Poniatowski may only be selected if he commands at least three Polish infantry and/or cavalry units.</t>
  </si>
  <si>
    <t>Guard units must be part of a separate Guard corp that may include at most one allied infantry or cavalry unit with an elan of 7.</t>
  </si>
  <si>
    <t>Guard artillery batteries massed into units cost an additional three (+3) points per Guard artillery unit.</t>
  </si>
  <si>
    <t>Cuirassiers, Carabiniers, and Elite allied cavalry units may only form corps with other cavalry and/or horse artillery units.</t>
  </si>
  <si>
    <t>Guard units may only be purchased if Napoleon is present.</t>
  </si>
  <si>
    <t>France (1813-1814)</t>
  </si>
  <si>
    <t>Veteran Infantry</t>
  </si>
  <si>
    <t>Conscript Infantry</t>
  </si>
  <si>
    <t>Allied - Veteran Infantry</t>
  </si>
  <si>
    <t>Heavy Cavalry, Dragoons</t>
  </si>
  <si>
    <t>Allied - Cavalry</t>
  </si>
  <si>
    <t>St. Cyr</t>
  </si>
  <si>
    <t>Marmont</t>
  </si>
  <si>
    <t>Mortier</t>
  </si>
  <si>
    <t>France (1815)</t>
  </si>
  <si>
    <t>Ottoman Empire</t>
  </si>
  <si>
    <t>Elite Janissaries</t>
  </si>
  <si>
    <t>Veteran Janissaries</t>
  </si>
  <si>
    <t>Conscript Janissaries</t>
  </si>
  <si>
    <t>Provincial Infantry</t>
  </si>
  <si>
    <t>Nizam e Çedid</t>
  </si>
  <si>
    <t>Cav</t>
  </si>
  <si>
    <t>Regular Cavalry</t>
  </si>
  <si>
    <t>Irregular Cavalry</t>
  </si>
  <si>
    <t>Muhammad-Ali (CinC)</t>
  </si>
  <si>
    <t>Ali of Janina (CinC)</t>
  </si>
  <si>
    <t>Hoursid Pasha</t>
  </si>
  <si>
    <t>Koça Hüsrev Pasha</t>
  </si>
  <si>
    <t>Mustafa Bairakdar</t>
  </si>
  <si>
    <t>The Ottoman player may spend up to 10 points to purchase entrenchments. Each point allows one unit to start entrenched.</t>
  </si>
  <si>
    <t>Artillery batteries may only be attached to Nizam e Çedid units. Other artillery may only massed into units.</t>
  </si>
  <si>
    <t>Prussia (1806-1807)</t>
  </si>
  <si>
    <t>Guards, Grenadiers</t>
  </si>
  <si>
    <t>Infantry Brigade</t>
  </si>
  <si>
    <t>Allied - Guards, Grenadiers</t>
  </si>
  <si>
    <t>Allied - Infantry</t>
  </si>
  <si>
    <t>Heavy Cavalry</t>
  </si>
  <si>
    <t>Allied - Heavy Cavalry</t>
  </si>
  <si>
    <t>Blücher</t>
  </si>
  <si>
    <t>Ferdinand</t>
  </si>
  <si>
    <t>L'Estocq</t>
  </si>
  <si>
    <t>Command</t>
  </si>
  <si>
    <t>None, but check the rulebook for the odd nature of Prussian command structures.</t>
  </si>
  <si>
    <t>Guards, Elite Infantry</t>
  </si>
  <si>
    <t>Line Regiments</t>
  </si>
  <si>
    <t>Reserve Regiments</t>
  </si>
  <si>
    <t>Allied - Russian Infantry</t>
  </si>
  <si>
    <t>Guard Cavalry, Cuirassiers</t>
  </si>
  <si>
    <t>Landwehr Cavalry</t>
  </si>
  <si>
    <t>Allied - Russian Cavalry</t>
  </si>
  <si>
    <t>Allied - Cossacks</t>
  </si>
  <si>
    <t>Blücher (CinC)</t>
  </si>
  <si>
    <t>Thielmann</t>
  </si>
  <si>
    <t>Bülow</t>
  </si>
  <si>
    <t>Wartenburg</t>
  </si>
  <si>
    <t>Röder</t>
  </si>
  <si>
    <t>For each three infantry units, you may add the "mixed" trait to one of them.</t>
  </si>
  <si>
    <t>If Röder is selected, his corps may contain no more than three cavalry units and one horse artillery unit.</t>
  </si>
  <si>
    <t>Up to half of the Landwehr units purchased may allow the addition of the "shock" trait for one point each.</t>
  </si>
  <si>
    <t>Prussia (1815)</t>
  </si>
  <si>
    <t>Prussia (1813-1814)</t>
  </si>
  <si>
    <t>Russia</t>
  </si>
  <si>
    <t>Kutusov (CinC)</t>
  </si>
  <si>
    <t>Miloradovich</t>
  </si>
  <si>
    <t>Bagratian</t>
  </si>
  <si>
    <t>Rayeveski</t>
  </si>
  <si>
    <t>Barclay de Tolly</t>
  </si>
  <si>
    <t>Kutaisov</t>
  </si>
  <si>
    <t>Neverovsky</t>
  </si>
  <si>
    <t>Militia</t>
  </si>
  <si>
    <t>Grand Cavalry, Cuirassiers</t>
  </si>
  <si>
    <t>Cossacks</t>
  </si>
  <si>
    <t>A special Russian Guards corps may be created that includes at least three Guard units, other infantry and cavalry with an elan of 7, and any number of artillery. Guard corps have a minimum of four units and a maximum of ten.</t>
  </si>
  <si>
    <t>Spain</t>
  </si>
  <si>
    <t>Ballesteros</t>
  </si>
  <si>
    <t>Girón</t>
  </si>
  <si>
    <t>Cañas</t>
  </si>
  <si>
    <t>Zayas</t>
  </si>
  <si>
    <t>Guards, Grenadiers, Foreign</t>
  </si>
  <si>
    <t>Regular Infantry</t>
  </si>
  <si>
    <t>Spanish may not spend more than 30 points on artillery batteries.</t>
  </si>
  <si>
    <t>Delay ability available for five points.</t>
  </si>
  <si>
    <t>No Prisoners ability available for 10 points.</t>
  </si>
  <si>
    <t>Spanish may purchase up to five Ambush dice at a cost of five points each.</t>
  </si>
  <si>
    <t>Introduction</t>
  </si>
  <si>
    <t>The purpose of this utility is to speed the creation of armies for the Blücher miniatures game designed by Sam A. Mustafa. Use the table of contents below to quickly navigate to an army list (or use the worksheet tabs). The values within the "Selected" column may be changed to select specific units. The values in this column turn red if the values entered exceed the unit type's minimum or maximum selection limits for that type. As units are selected, a total unit count at the bottom of the column increases in value. If this value exceeds 24, it turns red to indicate too many units have been selected. Additionally, as units are selected the total point value of the units and the army are displayed in the "Total Cost" column.</t>
  </si>
  <si>
    <t>Table of Contents</t>
  </si>
  <si>
    <t>France (100 Days Campaign)</t>
  </si>
  <si>
    <t>Prussian (100 Days Campaign)</t>
  </si>
  <si>
    <t>I hope that you find this utility helpful. If you have any questions or comments, please drop me a note at the email address noted below. Thanks!</t>
  </si>
  <si>
    <t>Mike Nagel</t>
  </si>
  <si>
    <t>mpnagel@me.com</t>
  </si>
  <si>
    <t>www.relativerange.com</t>
  </si>
  <si>
    <t>Back to Contents</t>
  </si>
  <si>
    <t>NOTE: Text and Images used with Permission of Sam Mustafa Publishing LLC.</t>
  </si>
  <si>
    <t>There is no "correct" total value for an army. The rules stipulate 200 points for a small army and 300 points for a large one. Using the same point value to build opposing armies is fine for "meeting engagement" scenarios where the goal is to exit units beyond the opposite side of the play area or to simply eliminate enemy units. However, when playing a scenario where one side is clearly attacking a defensive position, the attacking army should have a larger army than the defender at the outset, or the latter will easily destroy it during its approach. It is recommended that the attacker's army be at least 25% larger than the defender in these cases (+50 or +75 points for a 200 or 300 point defending army, respectively).</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</si>
</sst>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color theme="1"/>
      <name val="Calibri"/>
      <family val="2"/>
      <scheme val="minor"/>
    </font>
    <font>
      <b/>
      <sz val="12"/>
      <color theme="0"/>
      <name val="Calibri"/>
      <family val="2"/>
      <scheme val="minor"/>
    </font>
    <font>
      <b/>
      <sz val="12"/>
      <color theme="1"/>
      <name val="Calibri"/>
      <family val="2"/>
      <scheme val="minor"/>
    </font>
    <font>
      <sz val="12"/>
      <color theme="0"/>
      <name val="Calibri"/>
      <family val="2"/>
      <scheme val="minor"/>
    </font>
    <font>
      <b/>
      <sz val="10"/>
      <color theme="1"/>
      <name val="Calibri"/>
      <family val="2"/>
      <scheme val="minor"/>
    </font>
    <font>
      <b/>
      <sz val="16"/>
      <color theme="1"/>
      <name val="Calibri"/>
      <family val="2"/>
      <scheme val="minor"/>
    </font>
    <font>
      <b/>
      <sz val="28"/>
      <color theme="4" tint="-0.249977111117893"/>
      <name val="Calibri"/>
      <family val="2"/>
      <scheme val="minor"/>
    </font>
    <font>
      <u/>
      <sz val="12"/>
      <color theme="10"/>
      <name val="Calibri"/>
      <family val="2"/>
      <scheme val="minor"/>
    </font>
    <font>
      <sz val="12"/>
      <color rgb="FFC00000"/>
      <name val="Calibri"/>
      <family val="2"/>
      <scheme val="minor"/>
    </font>
  </fonts>
  <fills count="5">
    <fill>
      <patternFill patternType="none"/>
    </fill>
    <fill>
      <patternFill patternType="gray125"/>
    </fill>
    <fill>
      <patternFill patternType="solid">
        <fgColor theme="4" tint="-0.249977111117893"/>
        <bgColor indexed="64"/>
      </patternFill>
    </fill>
    <fill>
      <patternFill patternType="solid">
        <fgColor theme="4" tint="0.79998168889431442"/>
        <bgColor indexed="64"/>
      </patternFill>
    </fill>
    <fill>
      <patternFill patternType="solid">
        <fgColor theme="3" tint="0.79998168889431442"/>
        <bgColor indexed="64"/>
      </patternFill>
    </fill>
  </fills>
  <borders count="21">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s>
  <cellStyleXfs count="2">
    <xf numFmtId="0" fontId="0" fillId="0" borderId="0"/>
    <xf numFmtId="0" fontId="7" fillId="0" borderId="0" applyNumberFormat="0" applyFill="0" applyBorder="0" applyAlignment="0" applyProtection="0"/>
  </cellStyleXfs>
  <cellXfs count="59">
    <xf numFmtId="0" fontId="0" fillId="0" borderId="0" xfId="0"/>
    <xf numFmtId="0" fontId="2" fillId="0" borderId="0" xfId="0" applyFont="1"/>
    <xf numFmtId="0" fontId="0" fillId="0" borderId="0" xfId="0" applyAlignment="1">
      <alignment horizontal="center" vertical="center"/>
    </xf>
    <xf numFmtId="0" fontId="0" fillId="2" borderId="1" xfId="0" applyFill="1" applyBorder="1"/>
    <xf numFmtId="0" fontId="1" fillId="2" borderId="2" xfId="0" applyFont="1" applyFill="1" applyBorder="1" applyAlignment="1">
      <alignment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0" fillId="3" borderId="0" xfId="0" applyFill="1" applyBorder="1" applyAlignment="1">
      <alignment vertical="center"/>
    </xf>
    <xf numFmtId="0" fontId="0" fillId="3" borderId="0" xfId="0" applyFill="1" applyBorder="1" applyAlignment="1">
      <alignment horizontal="center" vertical="center"/>
    </xf>
    <xf numFmtId="0" fontId="0" fillId="4" borderId="0" xfId="0" applyFill="1" applyBorder="1" applyAlignment="1">
      <alignment vertical="center"/>
    </xf>
    <xf numFmtId="0" fontId="0" fillId="4" borderId="0" xfId="0" applyFill="1" applyBorder="1" applyAlignment="1">
      <alignment horizontal="center" vertical="center"/>
    </xf>
    <xf numFmtId="0" fontId="0" fillId="3" borderId="2" xfId="0" applyFill="1" applyBorder="1" applyAlignment="1">
      <alignment vertical="center"/>
    </xf>
    <xf numFmtId="0" fontId="0" fillId="3" borderId="2" xfId="0" applyFill="1" applyBorder="1" applyAlignment="1">
      <alignment horizontal="center" vertical="center"/>
    </xf>
    <xf numFmtId="0" fontId="0" fillId="3" borderId="6" xfId="0" applyFill="1" applyBorder="1" applyAlignment="1">
      <alignment vertical="center"/>
    </xf>
    <xf numFmtId="0" fontId="0" fillId="3" borderId="6" xfId="0" applyFill="1" applyBorder="1" applyAlignment="1">
      <alignment horizontal="center" vertical="center"/>
    </xf>
    <xf numFmtId="0" fontId="0" fillId="2" borderId="8" xfId="0" applyFill="1" applyBorder="1"/>
    <xf numFmtId="0" fontId="1" fillId="2" borderId="9" xfId="0" applyFont="1" applyFill="1" applyBorder="1" applyAlignment="1">
      <alignment vertical="center"/>
    </xf>
    <xf numFmtId="0" fontId="3" fillId="2" borderId="9" xfId="0" applyFont="1" applyFill="1" applyBorder="1" applyAlignment="1">
      <alignment vertical="center"/>
    </xf>
    <xf numFmtId="0" fontId="0" fillId="0" borderId="0" xfId="0" applyFont="1"/>
    <xf numFmtId="0" fontId="2" fillId="0" borderId="0" xfId="0" applyFont="1" applyAlignment="1">
      <alignment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7" xfId="0" applyFill="1" applyBorder="1" applyAlignment="1">
      <alignment horizontal="center" vertical="center"/>
    </xf>
    <xf numFmtId="0" fontId="0" fillId="4" borderId="4" xfId="0" applyFill="1" applyBorder="1" applyAlignment="1">
      <alignment horizontal="center" vertical="center"/>
    </xf>
    <xf numFmtId="0" fontId="1" fillId="2" borderId="10" xfId="0" applyFont="1" applyFill="1" applyBorder="1" applyAlignment="1">
      <alignment horizontal="center" vertical="center"/>
    </xf>
    <xf numFmtId="0" fontId="0" fillId="3" borderId="5" xfId="0" applyFill="1" applyBorder="1" applyAlignment="1">
      <alignment vertical="center"/>
    </xf>
    <xf numFmtId="0" fontId="0" fillId="3" borderId="12" xfId="0" applyFill="1" applyBorder="1" applyAlignment="1">
      <alignment horizontal="center" vertical="center"/>
    </xf>
    <xf numFmtId="0" fontId="2" fillId="0" borderId="0" xfId="0" applyFont="1" applyAlignment="1">
      <alignment horizontal="right" vertical="center"/>
    </xf>
    <xf numFmtId="0" fontId="5" fillId="0" borderId="0" xfId="0" applyFont="1"/>
    <xf numFmtId="0" fontId="6" fillId="0" borderId="0" xfId="0" applyFont="1"/>
    <xf numFmtId="0" fontId="0" fillId="3" borderId="11" xfId="0" applyFill="1" applyBorder="1" applyAlignment="1" applyProtection="1">
      <alignment horizontal="center" vertical="center"/>
      <protection locked="0"/>
    </xf>
    <xf numFmtId="0" fontId="0" fillId="3" borderId="12" xfId="0" applyFill="1" applyBorder="1" applyAlignment="1" applyProtection="1">
      <alignment horizontal="center" vertical="center"/>
      <protection locked="0"/>
    </xf>
    <xf numFmtId="0" fontId="0" fillId="3" borderId="13" xfId="0" applyFill="1" applyBorder="1" applyAlignment="1" applyProtection="1">
      <alignment horizontal="center" vertical="center"/>
      <protection locked="0"/>
    </xf>
    <xf numFmtId="0" fontId="0" fillId="4" borderId="12" xfId="0" applyFill="1" applyBorder="1" applyAlignment="1" applyProtection="1">
      <alignment horizontal="center" vertical="center"/>
      <protection locked="0"/>
    </xf>
    <xf numFmtId="0" fontId="0" fillId="4" borderId="13" xfId="0" applyFill="1" applyBorder="1" applyAlignment="1" applyProtection="1">
      <alignment horizontal="center" vertical="center"/>
      <protection locked="0"/>
    </xf>
    <xf numFmtId="0" fontId="0" fillId="3" borderId="14" xfId="0" applyFill="1" applyBorder="1" applyAlignment="1" applyProtection="1">
      <alignment horizontal="center" vertical="center"/>
      <protection locked="0"/>
    </xf>
    <xf numFmtId="0" fontId="3" fillId="2" borderId="9" xfId="0" applyFont="1" applyFill="1" applyBorder="1" applyAlignment="1">
      <alignment horizontal="center" vertical="center"/>
    </xf>
    <xf numFmtId="0" fontId="7" fillId="0" borderId="0" xfId="1" applyProtection="1">
      <protection locked="0"/>
    </xf>
    <xf numFmtId="0" fontId="5" fillId="0" borderId="15" xfId="0" applyFont="1" applyBorder="1"/>
    <xf numFmtId="0" fontId="0" fillId="0" borderId="16" xfId="0" applyBorder="1"/>
    <xf numFmtId="0" fontId="7" fillId="0" borderId="17" xfId="1" applyBorder="1" applyProtection="1">
      <protection locked="0"/>
    </xf>
    <xf numFmtId="0" fontId="7" fillId="0" borderId="18" xfId="1" applyBorder="1" applyProtection="1">
      <protection locked="0"/>
    </xf>
    <xf numFmtId="0" fontId="7" fillId="0" borderId="19" xfId="1" applyBorder="1" applyProtection="1">
      <protection locked="0"/>
    </xf>
    <xf numFmtId="0" fontId="7" fillId="0" borderId="20" xfId="1" applyBorder="1" applyProtection="1">
      <protection locked="0"/>
    </xf>
    <xf numFmtId="0" fontId="0" fillId="0" borderId="0" xfId="0" applyAlignment="1">
      <alignment horizontal="left" vertical="top" wrapText="1"/>
    </xf>
    <xf numFmtId="0" fontId="4" fillId="3" borderId="11" xfId="0" applyFont="1" applyFill="1" applyBorder="1" applyAlignment="1">
      <alignment horizontal="center" vertical="center" textRotation="90"/>
    </xf>
    <xf numFmtId="0" fontId="4" fillId="3" borderId="12" xfId="0" applyFont="1" applyFill="1" applyBorder="1" applyAlignment="1">
      <alignment horizontal="center" vertical="center" textRotation="90"/>
    </xf>
    <xf numFmtId="0" fontId="4" fillId="3" borderId="13" xfId="0" applyFont="1" applyFill="1" applyBorder="1" applyAlignment="1">
      <alignment horizontal="center" vertical="center" textRotation="90"/>
    </xf>
    <xf numFmtId="0" fontId="4" fillId="4" borderId="12" xfId="0" applyFont="1" applyFill="1" applyBorder="1" applyAlignment="1">
      <alignment horizontal="center" vertical="center" textRotation="90"/>
    </xf>
    <xf numFmtId="0" fontId="4" fillId="4" borderId="11" xfId="0" applyFont="1" applyFill="1" applyBorder="1" applyAlignment="1">
      <alignment horizontal="center" vertical="center" textRotation="90"/>
    </xf>
    <xf numFmtId="0" fontId="4" fillId="4" borderId="13" xfId="0" applyFont="1" applyFill="1" applyBorder="1" applyAlignment="1">
      <alignment horizontal="center" vertical="center" textRotation="90"/>
    </xf>
    <xf numFmtId="0" fontId="0" fillId="0" borderId="0" xfId="0" applyAlignment="1">
      <alignment horizontal="left"/>
    </xf>
    <xf numFmtId="0" fontId="0" fillId="0" borderId="0" xfId="0" applyAlignment="1">
      <alignment horizontal="left" wrapText="1"/>
    </xf>
    <xf numFmtId="0" fontId="0" fillId="0" borderId="0" xfId="0" applyFont="1" applyAlignment="1">
      <alignment horizontal="left" vertical="center" wrapText="1"/>
    </xf>
    <xf numFmtId="0" fontId="0" fillId="0" borderId="0" xfId="0" applyAlignment="1">
      <alignment horizontal="left" vertical="center" wrapText="1"/>
    </xf>
    <xf numFmtId="0" fontId="0" fillId="0" borderId="0" xfId="0" applyFont="1" applyAlignment="1">
      <alignment horizontal="left" vertical="center"/>
    </xf>
    <xf numFmtId="0" fontId="0" fillId="0" borderId="0" xfId="0" applyAlignment="1">
      <alignment vertical="center"/>
    </xf>
    <xf numFmtId="0" fontId="8" fillId="0" borderId="0" xfId="0" applyFont="1" applyAlignment="1">
      <alignment horizontal="left" vertical="center"/>
    </xf>
    <xf numFmtId="0" fontId="6" fillId="0" borderId="0" xfId="0" applyFont="1" applyAlignment="1">
      <alignment vertical="center"/>
    </xf>
  </cellXfs>
  <cellStyles count="2">
    <cellStyle name="Hyperlink" xfId="1" builtinId="8"/>
    <cellStyle name="Normal" xfId="0" builtinId="0"/>
  </cellStyles>
  <dxfs count="24">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s>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theme" Target="theme/theme1.xml"/><Relationship Id="rId15" Type="http://schemas.openxmlformats.org/officeDocument/2006/relationships/styles" Target="styles.xml"/><Relationship Id="rId16" Type="http://schemas.openxmlformats.org/officeDocument/2006/relationships/sharedStrings" Target="sharedStrings.xml"/><Relationship Id="rId17"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5.xml.rels><?xml version="1.0" encoding="UTF-8" standalone="yes"?>
<Relationships xmlns="http://schemas.openxmlformats.org/package/2006/relationships"><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12.png"/></Relationships>
</file>

<file path=xl/drawings/_rels/drawing8.xml.rels><?xml version="1.0" encoding="UTF-8" standalone="yes"?>
<Relationships xmlns="http://schemas.openxmlformats.org/package/2006/relationships"><Relationship Id="rId1" Type="http://schemas.openxmlformats.org/officeDocument/2006/relationships/image" Target="../media/image14.png"/></Relationships>
</file>

<file path=xl/drawings/_rels/drawing9.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0.png"/></Relationships>
</file>

<file path=xl/drawings/drawing1.xml><?xml version="1.0" encoding="utf-8"?>
<xdr:wsDr xmlns:xdr="http://schemas.openxmlformats.org/drawingml/2006/spreadsheetDrawing" xmlns:a="http://schemas.openxmlformats.org/drawingml/2006/main">
  <xdr:twoCellAnchor editAs="oneCell">
    <xdr:from>
      <xdr:col>6</xdr:col>
      <xdr:colOff>708938</xdr:colOff>
      <xdr:row>0</xdr:row>
      <xdr:rowOff>88900</xdr:rowOff>
    </xdr:from>
    <xdr:to>
      <xdr:col>7</xdr:col>
      <xdr:colOff>797838</xdr:colOff>
      <xdr:row>3</xdr:row>
      <xdr:rowOff>91549</xdr:rowOff>
    </xdr:to>
    <xdr:pic>
      <xdr:nvPicPr>
        <xdr:cNvPr id="2" name="Picture 1"/>
        <xdr:cNvPicPr>
          <a:picLocks noChangeAspect="1"/>
        </xdr:cNvPicPr>
      </xdr:nvPicPr>
      <xdr:blipFill>
        <a:blip xmlns:r="http://schemas.openxmlformats.org/officeDocument/2006/relationships" r:embed="rId1"/>
        <a:stretch>
          <a:fillRect/>
        </a:stretch>
      </xdr:blipFill>
      <xdr:spPr>
        <a:xfrm>
          <a:off x="5966738" y="88900"/>
          <a:ext cx="914400" cy="942449"/>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20469</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871369"/>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711200</xdr:colOff>
      <xdr:row>0</xdr:row>
      <xdr:rowOff>88900</xdr:rowOff>
    </xdr:from>
    <xdr:to>
      <xdr:col>7</xdr:col>
      <xdr:colOff>800100</xdr:colOff>
      <xdr:row>3</xdr:row>
      <xdr:rowOff>20469</xdr:rowOff>
    </xdr:to>
    <xdr:pic>
      <xdr:nvPicPr>
        <xdr:cNvPr id="2" name="Picture 1"/>
        <xdr:cNvPicPr>
          <a:picLocks noChangeAspect="1"/>
        </xdr:cNvPicPr>
      </xdr:nvPicPr>
      <xdr:blipFill>
        <a:blip xmlns:r="http://schemas.openxmlformats.org/officeDocument/2006/relationships" r:embed="rId1"/>
        <a:stretch>
          <a:fillRect/>
        </a:stretch>
      </xdr:blipFill>
      <xdr:spPr>
        <a:xfrm>
          <a:off x="5969000" y="88900"/>
          <a:ext cx="914400" cy="871369"/>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52483</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03383"/>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52483</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03383"/>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52483</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03383"/>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228600</xdr:colOff>
      <xdr:row>0</xdr:row>
      <xdr:rowOff>88900</xdr:rowOff>
    </xdr:from>
    <xdr:to>
      <xdr:col>8</xdr:col>
      <xdr:colOff>17780</xdr:colOff>
      <xdr:row>3</xdr:row>
      <xdr:rowOff>109220</xdr:rowOff>
    </xdr:to>
    <xdr:pic>
      <xdr:nvPicPr>
        <xdr:cNvPr id="2" name="Picture 1"/>
        <xdr:cNvPicPr>
          <a:picLocks noChangeAspect="1"/>
        </xdr:cNvPicPr>
      </xdr:nvPicPr>
      <xdr:blipFill>
        <a:blip xmlns:r="http://schemas.openxmlformats.org/officeDocument/2006/relationships" r:embed="rId1"/>
        <a:stretch>
          <a:fillRect/>
        </a:stretch>
      </xdr:blipFill>
      <xdr:spPr>
        <a:xfrm>
          <a:off x="5486400" y="88900"/>
          <a:ext cx="1440180" cy="960120"/>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91378</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42278"/>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91378</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42278"/>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711200</xdr:colOff>
      <xdr:row>0</xdr:row>
      <xdr:rowOff>88900</xdr:rowOff>
    </xdr:from>
    <xdr:to>
      <xdr:col>7</xdr:col>
      <xdr:colOff>800100</xdr:colOff>
      <xdr:row>3</xdr:row>
      <xdr:rowOff>91378</xdr:rowOff>
    </xdr:to>
    <xdr:pic>
      <xdr:nvPicPr>
        <xdr:cNvPr id="2" name="Picture 1"/>
        <xdr:cNvPicPr>
          <a:picLocks noChangeAspect="1"/>
        </xdr:cNvPicPr>
      </xdr:nvPicPr>
      <xdr:blipFill>
        <a:blip xmlns:r="http://schemas.openxmlformats.org/officeDocument/2006/relationships" r:embed="rId1"/>
        <a:stretch>
          <a:fillRect/>
        </a:stretch>
      </xdr:blipFill>
      <xdr:spPr>
        <a:xfrm>
          <a:off x="5969000" y="88900"/>
          <a:ext cx="914400" cy="942278"/>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723900</xdr:colOff>
      <xdr:row>0</xdr:row>
      <xdr:rowOff>88900</xdr:rowOff>
    </xdr:from>
    <xdr:to>
      <xdr:col>7</xdr:col>
      <xdr:colOff>812800</xdr:colOff>
      <xdr:row>3</xdr:row>
      <xdr:rowOff>74451</xdr:rowOff>
    </xdr:to>
    <xdr:pic>
      <xdr:nvPicPr>
        <xdr:cNvPr id="2" name="Picture 1"/>
        <xdr:cNvPicPr>
          <a:picLocks noChangeAspect="1"/>
        </xdr:cNvPicPr>
      </xdr:nvPicPr>
      <xdr:blipFill>
        <a:blip xmlns:r="http://schemas.openxmlformats.org/officeDocument/2006/relationships" r:embed="rId1"/>
        <a:stretch>
          <a:fillRect/>
        </a:stretch>
      </xdr:blipFill>
      <xdr:spPr>
        <a:xfrm>
          <a:off x="5981700" y="88900"/>
          <a:ext cx="914400" cy="925351"/>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749300</xdr:colOff>
      <xdr:row>0</xdr:row>
      <xdr:rowOff>88900</xdr:rowOff>
    </xdr:from>
    <xdr:to>
      <xdr:col>8</xdr:col>
      <xdr:colOff>12700</xdr:colOff>
      <xdr:row>3</xdr:row>
      <xdr:rowOff>121073</xdr:rowOff>
    </xdr:to>
    <xdr:pic>
      <xdr:nvPicPr>
        <xdr:cNvPr id="2" name="Picture 1"/>
        <xdr:cNvPicPr>
          <a:picLocks noChangeAspect="1"/>
        </xdr:cNvPicPr>
      </xdr:nvPicPr>
      <xdr:blipFill>
        <a:blip xmlns:r="http://schemas.openxmlformats.org/officeDocument/2006/relationships" r:embed="rId1"/>
        <a:stretch>
          <a:fillRect/>
        </a:stretch>
      </xdr:blipFill>
      <xdr:spPr>
        <a:xfrm>
          <a:off x="6007100" y="88900"/>
          <a:ext cx="914400" cy="971973"/>
        </a:xfrm>
        <a:prstGeom prst="rect">
          <a:avLst/>
        </a:prstGeom>
        <a:ln>
          <a:noFill/>
        </a:ln>
        <a:effectLst>
          <a:outerShdw blurRad="292100" dist="139700" dir="2700000" algn="tl" rotWithShape="0">
            <a:srgbClr val="333333">
              <a:alpha val="65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mpnagel@me.com" TargetMode="External"/><Relationship Id="rId2" Type="http://schemas.openxmlformats.org/officeDocument/2006/relationships/hyperlink" Target="http://www.relativerange.com/" TargetMode="External"/><Relationship Id="rId3" Type="http://schemas.openxmlformats.org/officeDocument/2006/relationships/image" Target="../media/image1.png"/></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 Id="rId2" Type="http://schemas.openxmlformats.org/officeDocument/2006/relationships/image" Target="../media/image2.jpeg"/></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 Id="rId2" Type="http://schemas.openxmlformats.org/officeDocument/2006/relationships/image" Target="../media/image4.jpeg"/></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 Id="rId2" Type="http://schemas.openxmlformats.org/officeDocument/2006/relationships/image" Target="../media/image6.jpeg"/></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 Id="rId2" Type="http://schemas.openxmlformats.org/officeDocument/2006/relationships/image" Target="../media/image7.jpeg"/></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 Id="rId2" Type="http://schemas.openxmlformats.org/officeDocument/2006/relationships/image" Target="../media/image9.jpeg"/></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 Id="rId2" Type="http://schemas.openxmlformats.org/officeDocument/2006/relationships/image" Target="../media/image10.jpeg"/></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 Id="rId2" Type="http://schemas.openxmlformats.org/officeDocument/2006/relationships/image" Target="../media/image11.jpeg"/></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 Id="rId2" Type="http://schemas.openxmlformats.org/officeDocument/2006/relationships/image" Target="../media/image13.jpeg"/></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 Id="rId2" Type="http://schemas.openxmlformats.org/officeDocument/2006/relationships/image" Target="../media/image15.jpeg"/></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 Id="rId2" Type="http://schemas.openxmlformats.org/officeDocument/2006/relationships/image" Target="../media/image16.jpeg"/></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 Id="rId2" Type="http://schemas.openxmlformats.org/officeDocument/2006/relationships/image" Target="../media/image17.jpeg"/></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 Id="rId2" Type="http://schemas.openxmlformats.org/officeDocument/2006/relationships/image" Target="../media/image19.jpe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showGridLines="0" tabSelected="1" showRuler="0" workbookViewId="0">
      <selection activeCell="C10" sqref="C10"/>
    </sheetView>
  </sheetViews>
  <sheetFormatPr baseColWidth="10" defaultRowHeight="16" x14ac:dyDescent="0.2"/>
  <cols>
    <col min="1" max="2" width="2.83203125" customWidth="1"/>
    <col min="3" max="4" width="30.83203125" customWidth="1"/>
  </cols>
  <sheetData>
    <row r="1" spans="1:6" ht="21" x14ac:dyDescent="0.25">
      <c r="B1" s="28" t="s">
        <v>0</v>
      </c>
    </row>
    <row r="2" spans="1:6" ht="36" customHeight="1" x14ac:dyDescent="0.45">
      <c r="B2" s="29" t="s">
        <v>174</v>
      </c>
    </row>
    <row r="3" spans="1:6" s="56" customFormat="1" ht="16" customHeight="1" x14ac:dyDescent="0.2">
      <c r="B3" s="58"/>
      <c r="C3" s="57" t="s">
        <v>184</v>
      </c>
      <c r="D3" s="57"/>
      <c r="E3" s="57"/>
      <c r="F3" s="57"/>
    </row>
    <row r="4" spans="1:6" s="18" customFormat="1" x14ac:dyDescent="0.2">
      <c r="A4" s="1"/>
    </row>
    <row r="5" spans="1:6" ht="128" customHeight="1" x14ac:dyDescent="0.2">
      <c r="C5" s="44" t="s">
        <v>175</v>
      </c>
      <c r="D5" s="44"/>
      <c r="E5" s="44"/>
      <c r="F5" s="44"/>
    </row>
    <row r="7" spans="1:6" ht="128" customHeight="1" x14ac:dyDescent="0.2">
      <c r="C7" s="44" t="s">
        <v>185</v>
      </c>
      <c r="D7" s="44"/>
      <c r="E7" s="44"/>
      <c r="F7" s="44"/>
    </row>
    <row r="8" spans="1:6" ht="17" thickBot="1" x14ac:dyDescent="0.25"/>
    <row r="9" spans="1:6" ht="21" x14ac:dyDescent="0.25">
      <c r="C9" s="38" t="s">
        <v>176</v>
      </c>
      <c r="D9" s="39"/>
    </row>
    <row r="10" spans="1:6" ht="16" customHeight="1" x14ac:dyDescent="0.2">
      <c r="C10" s="40" t="s">
        <v>1</v>
      </c>
      <c r="D10" s="41" t="s">
        <v>105</v>
      </c>
    </row>
    <row r="11" spans="1:6" x14ac:dyDescent="0.2">
      <c r="C11" s="40" t="s">
        <v>33</v>
      </c>
      <c r="D11" s="41" t="s">
        <v>121</v>
      </c>
    </row>
    <row r="12" spans="1:6" x14ac:dyDescent="0.2">
      <c r="C12" s="40" t="s">
        <v>58</v>
      </c>
      <c r="D12" s="41" t="s">
        <v>150</v>
      </c>
    </row>
    <row r="13" spans="1:6" x14ac:dyDescent="0.2">
      <c r="C13" s="40" t="s">
        <v>65</v>
      </c>
      <c r="D13" s="41" t="s">
        <v>178</v>
      </c>
    </row>
    <row r="14" spans="1:6" x14ac:dyDescent="0.2">
      <c r="C14" s="40" t="s">
        <v>95</v>
      </c>
      <c r="D14" s="41" t="s">
        <v>151</v>
      </c>
    </row>
    <row r="15" spans="1:6" ht="17" thickBot="1" x14ac:dyDescent="0.25">
      <c r="C15" s="42" t="s">
        <v>177</v>
      </c>
      <c r="D15" s="43" t="s">
        <v>163</v>
      </c>
    </row>
    <row r="16" spans="1:6" ht="16" customHeight="1" x14ac:dyDescent="0.2"/>
    <row r="17" spans="3:6" ht="32" customHeight="1" x14ac:dyDescent="0.2">
      <c r="C17" s="44" t="s">
        <v>179</v>
      </c>
      <c r="D17" s="44"/>
      <c r="E17" s="44"/>
      <c r="F17" s="44"/>
    </row>
    <row r="19" spans="3:6" x14ac:dyDescent="0.2">
      <c r="C19" s="1" t="s">
        <v>180</v>
      </c>
    </row>
    <row r="20" spans="3:6" ht="16" customHeight="1" x14ac:dyDescent="0.2">
      <c r="C20" s="37" t="s">
        <v>181</v>
      </c>
    </row>
    <row r="21" spans="3:6" x14ac:dyDescent="0.2">
      <c r="C21" s="37" t="s">
        <v>182</v>
      </c>
    </row>
    <row r="23" spans="3:6" ht="16" customHeight="1" x14ac:dyDescent="0.2"/>
  </sheetData>
  <sheetProtection password="D745" sheet="1" objects="1" scenarios="1" selectLockedCells="1"/>
  <mergeCells count="4">
    <mergeCell ref="C5:F5"/>
    <mergeCell ref="C7:F7"/>
    <mergeCell ref="C17:F17"/>
    <mergeCell ref="C3:F3"/>
  </mergeCells>
  <hyperlinks>
    <hyperlink ref="C10" location="Austria!A1" display="Austria"/>
    <hyperlink ref="C11" location="'Britain (P)'!A1" display="Britain (Penninsular Campaign)"/>
    <hyperlink ref="C12" location="'Britain (H)'!A1" display="Britain (100 Days Campaign)"/>
    <hyperlink ref="C13" location="'France (E)'!A1" display="France (1805-1812)"/>
    <hyperlink ref="C14" location="'France (L)'!A1" display="France (1813-1814)"/>
    <hyperlink ref="C15" location="'France (H)'!A1" display="France (100 Days Campaign)"/>
    <hyperlink ref="D10" location="Ottoman!A1" display="Ottoman Empire"/>
    <hyperlink ref="D11" location="'Prussia (E)'!A1" display="Prussia (1806-1807)"/>
    <hyperlink ref="D12" location="'Prussia (L)'!A1" display="Prussia (1813-1814)"/>
    <hyperlink ref="D13" location="'Prussia (H)'!A1" display="Prussian (100 Days Campaign)"/>
    <hyperlink ref="D14" location="Russia!A1" display="Russia"/>
    <hyperlink ref="D15" location="Spain!A1" display="Spain"/>
    <hyperlink ref="C20" r:id="rId1"/>
    <hyperlink ref="C21" r:id="rId2"/>
  </hyperlinks>
  <pageMargins left="0.7" right="0.7" top="0.75" bottom="0.75" header="0.3" footer="0.3"/>
  <pageSetup orientation="portrait" horizontalDpi="0" verticalDpi="0"/>
  <pictur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showGridLines="0" showRuler="0" workbookViewId="0">
      <selection activeCell="C31" sqref="C31"/>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v>
      </c>
    </row>
    <row r="3" spans="1:8" s="18" customFormat="1" x14ac:dyDescent="0.2">
      <c r="A3" s="1"/>
    </row>
    <row r="4" spans="1:8" x14ac:dyDescent="0.2">
      <c r="C4" s="19" t="s">
        <v>2</v>
      </c>
      <c r="D4" s="2">
        <v>3</v>
      </c>
    </row>
    <row r="5" spans="1:8" x14ac:dyDescent="0.2">
      <c r="C5" s="19" t="s">
        <v>3</v>
      </c>
      <c r="D5" s="2">
        <v>4</v>
      </c>
    </row>
    <row r="6" spans="1:8" x14ac:dyDescent="0.2">
      <c r="C6" s="19" t="s">
        <v>4</v>
      </c>
      <c r="D6" s="2">
        <v>1</v>
      </c>
    </row>
    <row r="8" spans="1:8" x14ac:dyDescent="0.2">
      <c r="B8" s="3"/>
      <c r="C8" s="4" t="s">
        <v>5</v>
      </c>
      <c r="D8" s="5" t="s">
        <v>6</v>
      </c>
      <c r="E8" s="5" t="s">
        <v>13</v>
      </c>
      <c r="F8" s="5" t="s">
        <v>7</v>
      </c>
      <c r="G8" s="5" t="s">
        <v>8</v>
      </c>
      <c r="H8" s="6" t="s">
        <v>32</v>
      </c>
    </row>
    <row r="9" spans="1:8" x14ac:dyDescent="0.2">
      <c r="B9" s="45" t="s">
        <v>16</v>
      </c>
      <c r="C9" s="11" t="s">
        <v>9</v>
      </c>
      <c r="D9" s="12">
        <v>4</v>
      </c>
      <c r="E9" s="12">
        <v>0</v>
      </c>
      <c r="F9" s="12">
        <v>16</v>
      </c>
      <c r="G9" s="30">
        <v>0</v>
      </c>
      <c r="H9" s="20">
        <f>F9*G9</f>
        <v>0</v>
      </c>
    </row>
    <row r="10" spans="1:8" x14ac:dyDescent="0.2">
      <c r="B10" s="46"/>
      <c r="C10" s="7" t="s">
        <v>10</v>
      </c>
      <c r="D10" s="8">
        <v>4</v>
      </c>
      <c r="E10" s="8">
        <v>0</v>
      </c>
      <c r="F10" s="8">
        <v>12</v>
      </c>
      <c r="G10" s="31">
        <v>0</v>
      </c>
      <c r="H10" s="21">
        <f t="shared" ref="H10:H25" si="0">F10*G10</f>
        <v>0</v>
      </c>
    </row>
    <row r="11" spans="1:8" x14ac:dyDescent="0.2">
      <c r="B11" s="46"/>
      <c r="C11" s="7" t="s">
        <v>11</v>
      </c>
      <c r="D11" s="8">
        <v>4</v>
      </c>
      <c r="E11" s="8">
        <v>0</v>
      </c>
      <c r="F11" s="8">
        <v>14</v>
      </c>
      <c r="G11" s="31">
        <v>0</v>
      </c>
      <c r="H11" s="21">
        <f t="shared" si="0"/>
        <v>0</v>
      </c>
    </row>
    <row r="12" spans="1:8" x14ac:dyDescent="0.2">
      <c r="B12" s="46"/>
      <c r="C12" s="7" t="s">
        <v>12</v>
      </c>
      <c r="D12" s="8">
        <v>12</v>
      </c>
      <c r="E12" s="8">
        <v>2</v>
      </c>
      <c r="F12" s="8">
        <v>10</v>
      </c>
      <c r="G12" s="31">
        <v>2</v>
      </c>
      <c r="H12" s="21">
        <f t="shared" si="0"/>
        <v>20</v>
      </c>
    </row>
    <row r="13" spans="1:8" x14ac:dyDescent="0.2">
      <c r="B13" s="46"/>
      <c r="C13" s="7" t="s">
        <v>14</v>
      </c>
      <c r="D13" s="8">
        <v>12</v>
      </c>
      <c r="E13" s="8">
        <v>2</v>
      </c>
      <c r="F13" s="8">
        <v>9</v>
      </c>
      <c r="G13" s="31">
        <v>2</v>
      </c>
      <c r="H13" s="21">
        <f t="shared" si="0"/>
        <v>18</v>
      </c>
    </row>
    <row r="14" spans="1:8" x14ac:dyDescent="0.2">
      <c r="B14" s="47"/>
      <c r="C14" s="13" t="s">
        <v>15</v>
      </c>
      <c r="D14" s="14">
        <v>4</v>
      </c>
      <c r="E14" s="14">
        <v>0</v>
      </c>
      <c r="F14" s="14">
        <v>6</v>
      </c>
      <c r="G14" s="32">
        <v>0</v>
      </c>
      <c r="H14" s="22">
        <f t="shared" si="0"/>
        <v>0</v>
      </c>
    </row>
    <row r="15" spans="1:8" x14ac:dyDescent="0.2">
      <c r="B15" s="48" t="s">
        <v>21</v>
      </c>
      <c r="C15" s="9" t="s">
        <v>17</v>
      </c>
      <c r="D15" s="10">
        <v>4</v>
      </c>
      <c r="E15" s="10">
        <v>0</v>
      </c>
      <c r="F15" s="10">
        <v>15</v>
      </c>
      <c r="G15" s="33">
        <v>0</v>
      </c>
      <c r="H15" s="23">
        <f t="shared" si="0"/>
        <v>0</v>
      </c>
    </row>
    <row r="16" spans="1:8" x14ac:dyDescent="0.2">
      <c r="B16" s="48"/>
      <c r="C16" s="9" t="s">
        <v>18</v>
      </c>
      <c r="D16" s="10">
        <v>4</v>
      </c>
      <c r="E16" s="10">
        <v>0</v>
      </c>
      <c r="F16" s="10">
        <v>14</v>
      </c>
      <c r="G16" s="33">
        <v>0</v>
      </c>
      <c r="H16" s="23">
        <f t="shared" si="0"/>
        <v>0</v>
      </c>
    </row>
    <row r="17" spans="2:8" x14ac:dyDescent="0.2">
      <c r="B17" s="48"/>
      <c r="C17" s="9" t="s">
        <v>19</v>
      </c>
      <c r="D17" s="10">
        <v>4</v>
      </c>
      <c r="E17" s="10">
        <v>0</v>
      </c>
      <c r="F17" s="10">
        <v>10</v>
      </c>
      <c r="G17" s="33">
        <v>0</v>
      </c>
      <c r="H17" s="23">
        <f t="shared" si="0"/>
        <v>0</v>
      </c>
    </row>
    <row r="18" spans="2:8" x14ac:dyDescent="0.2">
      <c r="B18" s="48"/>
      <c r="C18" s="9" t="s">
        <v>20</v>
      </c>
      <c r="D18" s="10">
        <v>2</v>
      </c>
      <c r="E18" s="10">
        <v>0</v>
      </c>
      <c r="F18" s="10">
        <v>3</v>
      </c>
      <c r="G18" s="33">
        <v>0</v>
      </c>
      <c r="H18" s="23">
        <f t="shared" si="0"/>
        <v>0</v>
      </c>
    </row>
    <row r="19" spans="2:8" x14ac:dyDescent="0.2">
      <c r="B19" s="45" t="s">
        <v>25</v>
      </c>
      <c r="C19" s="11" t="s">
        <v>22</v>
      </c>
      <c r="D19" s="12">
        <v>4</v>
      </c>
      <c r="E19" s="12">
        <v>0</v>
      </c>
      <c r="F19" s="12">
        <v>2</v>
      </c>
      <c r="G19" s="30">
        <v>0</v>
      </c>
      <c r="H19" s="20">
        <f t="shared" si="0"/>
        <v>0</v>
      </c>
    </row>
    <row r="20" spans="2:8" x14ac:dyDescent="0.2">
      <c r="B20" s="46"/>
      <c r="C20" s="7" t="s">
        <v>23</v>
      </c>
      <c r="D20" s="8">
        <v>3</v>
      </c>
      <c r="E20" s="8">
        <v>0</v>
      </c>
      <c r="F20" s="8">
        <v>3</v>
      </c>
      <c r="G20" s="31">
        <v>0</v>
      </c>
      <c r="H20" s="21">
        <f t="shared" si="0"/>
        <v>0</v>
      </c>
    </row>
    <row r="21" spans="2:8" x14ac:dyDescent="0.2">
      <c r="B21" s="47"/>
      <c r="C21" s="13" t="s">
        <v>24</v>
      </c>
      <c r="D21" s="14">
        <v>2</v>
      </c>
      <c r="E21" s="14">
        <v>0</v>
      </c>
      <c r="F21" s="14">
        <v>3</v>
      </c>
      <c r="G21" s="32">
        <v>0</v>
      </c>
      <c r="H21" s="22">
        <f t="shared" si="0"/>
        <v>0</v>
      </c>
    </row>
    <row r="22" spans="2:8" x14ac:dyDescent="0.2">
      <c r="B22" s="49" t="s">
        <v>30</v>
      </c>
      <c r="C22" s="9" t="s">
        <v>26</v>
      </c>
      <c r="D22" s="10">
        <v>1</v>
      </c>
      <c r="E22" s="10">
        <v>0</v>
      </c>
      <c r="F22" s="10">
        <v>25</v>
      </c>
      <c r="G22" s="33">
        <v>0</v>
      </c>
      <c r="H22" s="23">
        <f t="shared" si="0"/>
        <v>0</v>
      </c>
    </row>
    <row r="23" spans="2:8" x14ac:dyDescent="0.2">
      <c r="B23" s="48"/>
      <c r="C23" s="9" t="s">
        <v>27</v>
      </c>
      <c r="D23" s="10">
        <v>1</v>
      </c>
      <c r="E23" s="10">
        <v>0</v>
      </c>
      <c r="F23" s="10">
        <v>15</v>
      </c>
      <c r="G23" s="33">
        <v>0</v>
      </c>
      <c r="H23" s="23">
        <f t="shared" si="0"/>
        <v>0</v>
      </c>
    </row>
    <row r="24" spans="2:8" x14ac:dyDescent="0.2">
      <c r="B24" s="48"/>
      <c r="C24" s="9" t="s">
        <v>28</v>
      </c>
      <c r="D24" s="10">
        <v>1</v>
      </c>
      <c r="E24" s="10">
        <v>0</v>
      </c>
      <c r="F24" s="10">
        <v>5</v>
      </c>
      <c r="G24" s="33">
        <v>0</v>
      </c>
      <c r="H24" s="23">
        <f t="shared" si="0"/>
        <v>0</v>
      </c>
    </row>
    <row r="25" spans="2:8" x14ac:dyDescent="0.2">
      <c r="B25" s="50"/>
      <c r="C25" s="9" t="s">
        <v>29</v>
      </c>
      <c r="D25" s="10">
        <v>1</v>
      </c>
      <c r="E25" s="10">
        <v>0</v>
      </c>
      <c r="F25" s="10">
        <v>10</v>
      </c>
      <c r="G25" s="34">
        <v>0</v>
      </c>
      <c r="H25" s="23">
        <f t="shared" si="0"/>
        <v>0</v>
      </c>
    </row>
    <row r="26" spans="2:8" x14ac:dyDescent="0.2">
      <c r="B26" s="15"/>
      <c r="C26" s="16" t="s">
        <v>31</v>
      </c>
      <c r="D26" s="17"/>
      <c r="E26" s="17"/>
      <c r="F26" s="17"/>
      <c r="G26" s="36">
        <f>SUM(G9:G25)</f>
        <v>4</v>
      </c>
      <c r="H26" s="24">
        <f>SUM(H9:H25)</f>
        <v>38</v>
      </c>
    </row>
    <row r="28" spans="2:8" x14ac:dyDescent="0.2">
      <c r="C28" s="19" t="s">
        <v>60</v>
      </c>
    </row>
    <row r="29" spans="2:8" x14ac:dyDescent="0.2">
      <c r="C29" s="51" t="s">
        <v>61</v>
      </c>
      <c r="D29" s="51"/>
      <c r="E29" s="51"/>
      <c r="F29" s="51"/>
      <c r="G29" s="51"/>
      <c r="H29" s="51"/>
    </row>
    <row r="31" spans="2:8" x14ac:dyDescent="0.2">
      <c r="C31" s="37" t="s">
        <v>183</v>
      </c>
    </row>
  </sheetData>
  <sheetProtection password="D745" sheet="1" objects="1" scenarios="1" selectLockedCells="1"/>
  <mergeCells count="5">
    <mergeCell ref="B9:B14"/>
    <mergeCell ref="B15:B18"/>
    <mergeCell ref="B19:B21"/>
    <mergeCell ref="B22:B25"/>
    <mergeCell ref="C29:H29"/>
  </mergeCells>
  <conditionalFormatting sqref="G9:G25">
    <cfRule type="cellIs" dxfId="23" priority="2" operator="notBetween">
      <formula>$D9</formula>
      <formula>$E9</formula>
    </cfRule>
  </conditionalFormatting>
  <conditionalFormatting sqref="G26">
    <cfRule type="cellIs" dxfId="22" priority="1" operator="greaterThan">
      <formula>24</formula>
    </cfRule>
  </conditionalFormatting>
  <hyperlinks>
    <hyperlink ref="C31" location="Introduction!A1" display="Back to Contents"/>
  </hyperlinks>
  <pageMargins left="0.7" right="0.7" top="0.75" bottom="0.75" header="0.3" footer="0.3"/>
  <pageSetup orientation="portrait" horizontalDpi="0" verticalDpi="0"/>
  <drawing r:id="rId1"/>
  <pictur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showGridLines="0" showRuler="0" topLeftCell="A6" workbookViewId="0">
      <selection activeCell="C36" sqref="C36"/>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33</v>
      </c>
    </row>
    <row r="3" spans="1:8" s="18" customFormat="1" x14ac:dyDescent="0.2">
      <c r="A3" s="1"/>
    </row>
    <row r="4" spans="1:8" x14ac:dyDescent="0.2">
      <c r="C4" s="19" t="s">
        <v>2</v>
      </c>
      <c r="D4" s="2">
        <v>0</v>
      </c>
    </row>
    <row r="5" spans="1:8" x14ac:dyDescent="0.2">
      <c r="C5" s="19" t="s">
        <v>3</v>
      </c>
      <c r="D5" s="2">
        <v>2</v>
      </c>
      <c r="G5" s="27" t="s">
        <v>34</v>
      </c>
      <c r="H5" s="2">
        <v>4</v>
      </c>
    </row>
    <row r="6" spans="1:8" x14ac:dyDescent="0.2">
      <c r="C6" s="19" t="s">
        <v>4</v>
      </c>
      <c r="D6" s="2">
        <v>3</v>
      </c>
    </row>
    <row r="8" spans="1:8" x14ac:dyDescent="0.2">
      <c r="B8" s="3"/>
      <c r="C8" s="4" t="s">
        <v>5</v>
      </c>
      <c r="D8" s="5" t="s">
        <v>6</v>
      </c>
      <c r="E8" s="5" t="s">
        <v>13</v>
      </c>
      <c r="F8" s="5" t="s">
        <v>7</v>
      </c>
      <c r="G8" s="5" t="s">
        <v>8</v>
      </c>
      <c r="H8" s="24" t="s">
        <v>32</v>
      </c>
    </row>
    <row r="9" spans="1:8" x14ac:dyDescent="0.2">
      <c r="B9" s="45" t="s">
        <v>16</v>
      </c>
      <c r="C9" s="11" t="s">
        <v>35</v>
      </c>
      <c r="D9" s="12">
        <v>2</v>
      </c>
      <c r="E9" s="12">
        <v>0</v>
      </c>
      <c r="F9" s="12">
        <v>20</v>
      </c>
      <c r="G9" s="30">
        <v>0</v>
      </c>
      <c r="H9" s="21">
        <f>F9*G9</f>
        <v>0</v>
      </c>
    </row>
    <row r="10" spans="1:8" x14ac:dyDescent="0.2">
      <c r="B10" s="46"/>
      <c r="C10" s="7" t="s">
        <v>36</v>
      </c>
      <c r="D10" s="8">
        <v>1</v>
      </c>
      <c r="E10" s="8">
        <v>0</v>
      </c>
      <c r="F10" s="8">
        <v>21</v>
      </c>
      <c r="G10" s="31">
        <v>0</v>
      </c>
      <c r="H10" s="21">
        <f t="shared" ref="H10:H13" si="0">F10*G10</f>
        <v>0</v>
      </c>
    </row>
    <row r="11" spans="1:8" x14ac:dyDescent="0.2">
      <c r="B11" s="46"/>
      <c r="C11" s="7" t="s">
        <v>37</v>
      </c>
      <c r="D11" s="8">
        <v>1</v>
      </c>
      <c r="E11" s="8">
        <v>0</v>
      </c>
      <c r="F11" s="8">
        <v>19</v>
      </c>
      <c r="G11" s="31">
        <v>0</v>
      </c>
      <c r="H11" s="21">
        <f t="shared" si="0"/>
        <v>0</v>
      </c>
    </row>
    <row r="12" spans="1:8" x14ac:dyDescent="0.2">
      <c r="B12" s="46"/>
      <c r="C12" s="7" t="s">
        <v>38</v>
      </c>
      <c r="D12" s="8">
        <v>8</v>
      </c>
      <c r="E12" s="8">
        <v>4</v>
      </c>
      <c r="F12" s="8">
        <v>15</v>
      </c>
      <c r="G12" s="31">
        <v>4</v>
      </c>
      <c r="H12" s="21">
        <f t="shared" si="0"/>
        <v>60</v>
      </c>
    </row>
    <row r="13" spans="1:8" x14ac:dyDescent="0.2">
      <c r="B13" s="46"/>
      <c r="C13" s="7" t="s">
        <v>39</v>
      </c>
      <c r="D13" s="8">
        <v>2</v>
      </c>
      <c r="E13" s="8">
        <v>0</v>
      </c>
      <c r="F13" s="8">
        <v>12</v>
      </c>
      <c r="G13" s="31">
        <v>0</v>
      </c>
      <c r="H13" s="21">
        <f t="shared" si="0"/>
        <v>0</v>
      </c>
    </row>
    <row r="14" spans="1:8" x14ac:dyDescent="0.2">
      <c r="B14" s="46"/>
      <c r="C14" s="7" t="s">
        <v>40</v>
      </c>
      <c r="D14" s="8">
        <v>3</v>
      </c>
      <c r="E14" s="8">
        <v>0</v>
      </c>
      <c r="F14" s="8">
        <v>12</v>
      </c>
      <c r="G14" s="31">
        <v>0</v>
      </c>
      <c r="H14" s="21">
        <f t="shared" ref="H14:H30" si="1">F14*G14</f>
        <v>0</v>
      </c>
    </row>
    <row r="15" spans="1:8" x14ac:dyDescent="0.2">
      <c r="B15" s="46"/>
      <c r="C15" s="7" t="s">
        <v>41</v>
      </c>
      <c r="D15" s="8">
        <v>3</v>
      </c>
      <c r="E15" s="8">
        <v>0</v>
      </c>
      <c r="F15" s="8">
        <v>8</v>
      </c>
      <c r="G15" s="31">
        <v>0</v>
      </c>
      <c r="H15" s="21">
        <f t="shared" si="1"/>
        <v>0</v>
      </c>
    </row>
    <row r="16" spans="1:8" x14ac:dyDescent="0.2">
      <c r="B16" s="46"/>
      <c r="C16" s="7" t="s">
        <v>44</v>
      </c>
      <c r="D16" s="8">
        <v>4</v>
      </c>
      <c r="E16" s="8">
        <v>0</v>
      </c>
      <c r="F16" s="8">
        <v>7</v>
      </c>
      <c r="G16" s="31">
        <v>0</v>
      </c>
      <c r="H16" s="21">
        <f t="shared" ref="H16" si="2">F16*G16</f>
        <v>0</v>
      </c>
    </row>
    <row r="17" spans="2:8" x14ac:dyDescent="0.2">
      <c r="B17" s="47"/>
      <c r="C17" s="25" t="s">
        <v>45</v>
      </c>
      <c r="D17" s="14">
        <v>4</v>
      </c>
      <c r="E17" s="14">
        <v>0</v>
      </c>
      <c r="F17" s="14">
        <v>6</v>
      </c>
      <c r="G17" s="32">
        <v>0</v>
      </c>
      <c r="H17" s="22">
        <f t="shared" si="1"/>
        <v>0</v>
      </c>
    </row>
    <row r="18" spans="2:8" x14ac:dyDescent="0.2">
      <c r="B18" s="48" t="s">
        <v>21</v>
      </c>
      <c r="C18" s="9" t="s">
        <v>47</v>
      </c>
      <c r="D18" s="10">
        <v>2</v>
      </c>
      <c r="E18" s="10">
        <v>0</v>
      </c>
      <c r="F18" s="10">
        <v>14</v>
      </c>
      <c r="G18" s="33">
        <v>0</v>
      </c>
      <c r="H18" s="23">
        <f t="shared" si="1"/>
        <v>0</v>
      </c>
    </row>
    <row r="19" spans="2:8" x14ac:dyDescent="0.2">
      <c r="B19" s="48"/>
      <c r="C19" s="9" t="s">
        <v>48</v>
      </c>
      <c r="D19" s="10">
        <v>2</v>
      </c>
      <c r="E19" s="10">
        <v>0</v>
      </c>
      <c r="F19" s="10">
        <v>10</v>
      </c>
      <c r="G19" s="33">
        <v>0</v>
      </c>
      <c r="H19" s="23">
        <f t="shared" si="1"/>
        <v>0</v>
      </c>
    </row>
    <row r="20" spans="2:8" x14ac:dyDescent="0.2">
      <c r="B20" s="48"/>
      <c r="C20" s="9" t="s">
        <v>49</v>
      </c>
      <c r="D20" s="10">
        <v>1</v>
      </c>
      <c r="E20" s="10">
        <v>0</v>
      </c>
      <c r="F20" s="10">
        <v>10</v>
      </c>
      <c r="G20" s="33">
        <v>0</v>
      </c>
      <c r="H20" s="23">
        <f t="shared" si="1"/>
        <v>0</v>
      </c>
    </row>
    <row r="21" spans="2:8" x14ac:dyDescent="0.2">
      <c r="B21" s="48"/>
      <c r="C21" s="9" t="s">
        <v>50</v>
      </c>
      <c r="D21" s="10">
        <v>1</v>
      </c>
      <c r="E21" s="10">
        <v>0</v>
      </c>
      <c r="F21" s="10">
        <v>3</v>
      </c>
      <c r="G21" s="33">
        <v>0</v>
      </c>
      <c r="H21" s="23">
        <f t="shared" si="1"/>
        <v>0</v>
      </c>
    </row>
    <row r="22" spans="2:8" x14ac:dyDescent="0.2">
      <c r="B22" s="48"/>
      <c r="C22" s="9" t="s">
        <v>52</v>
      </c>
      <c r="D22" s="10">
        <v>2</v>
      </c>
      <c r="E22" s="10">
        <v>0</v>
      </c>
      <c r="F22" s="10">
        <v>6</v>
      </c>
      <c r="G22" s="33">
        <v>0</v>
      </c>
      <c r="H22" s="23">
        <f t="shared" si="1"/>
        <v>0</v>
      </c>
    </row>
    <row r="23" spans="2:8" x14ac:dyDescent="0.2">
      <c r="B23" s="48"/>
      <c r="C23" s="9" t="s">
        <v>53</v>
      </c>
      <c r="D23" s="10">
        <v>2</v>
      </c>
      <c r="E23" s="10">
        <v>0</v>
      </c>
      <c r="F23" s="10">
        <v>4</v>
      </c>
      <c r="G23" s="33">
        <v>0</v>
      </c>
      <c r="H23" s="23">
        <f t="shared" si="1"/>
        <v>0</v>
      </c>
    </row>
    <row r="24" spans="2:8" x14ac:dyDescent="0.2">
      <c r="B24" s="45" t="s">
        <v>25</v>
      </c>
      <c r="C24" s="11" t="s">
        <v>22</v>
      </c>
      <c r="D24" s="12">
        <v>2</v>
      </c>
      <c r="E24" s="12">
        <v>0</v>
      </c>
      <c r="F24" s="12">
        <v>2</v>
      </c>
      <c r="G24" s="30">
        <v>0</v>
      </c>
      <c r="H24" s="20">
        <f t="shared" si="1"/>
        <v>0</v>
      </c>
    </row>
    <row r="25" spans="2:8" x14ac:dyDescent="0.2">
      <c r="B25" s="46"/>
      <c r="C25" s="7" t="s">
        <v>23</v>
      </c>
      <c r="D25" s="8">
        <v>1</v>
      </c>
      <c r="E25" s="8">
        <v>0</v>
      </c>
      <c r="F25" s="8">
        <v>3</v>
      </c>
      <c r="G25" s="31">
        <v>0</v>
      </c>
      <c r="H25" s="21">
        <f t="shared" si="1"/>
        <v>0</v>
      </c>
    </row>
    <row r="26" spans="2:8" x14ac:dyDescent="0.2">
      <c r="B26" s="47"/>
      <c r="C26" s="13" t="s">
        <v>24</v>
      </c>
      <c r="D26" s="14">
        <v>1</v>
      </c>
      <c r="E26" s="14">
        <v>0</v>
      </c>
      <c r="F26" s="14">
        <v>3</v>
      </c>
      <c r="G26" s="32">
        <v>0</v>
      </c>
      <c r="H26" s="22">
        <f t="shared" si="1"/>
        <v>0</v>
      </c>
    </row>
    <row r="27" spans="2:8" x14ac:dyDescent="0.2">
      <c r="B27" s="49" t="s">
        <v>30</v>
      </c>
      <c r="C27" s="9" t="s">
        <v>59</v>
      </c>
      <c r="D27" s="10">
        <v>1</v>
      </c>
      <c r="E27" s="10">
        <v>0</v>
      </c>
      <c r="F27" s="10">
        <v>40</v>
      </c>
      <c r="G27" s="33">
        <v>0</v>
      </c>
      <c r="H27" s="23">
        <f t="shared" si="1"/>
        <v>0</v>
      </c>
    </row>
    <row r="28" spans="2:8" x14ac:dyDescent="0.2">
      <c r="B28" s="48"/>
      <c r="C28" s="9" t="s">
        <v>55</v>
      </c>
      <c r="D28" s="10">
        <v>1</v>
      </c>
      <c r="E28" s="10">
        <v>0</v>
      </c>
      <c r="F28" s="10">
        <v>10</v>
      </c>
      <c r="G28" s="33">
        <v>0</v>
      </c>
      <c r="H28" s="23">
        <f t="shared" si="1"/>
        <v>0</v>
      </c>
    </row>
    <row r="29" spans="2:8" x14ac:dyDescent="0.2">
      <c r="B29" s="48"/>
      <c r="C29" s="9" t="s">
        <v>57</v>
      </c>
      <c r="D29" s="10">
        <v>1</v>
      </c>
      <c r="E29" s="10">
        <v>0</v>
      </c>
      <c r="F29" s="10">
        <v>10</v>
      </c>
      <c r="G29" s="33">
        <v>0</v>
      </c>
      <c r="H29" s="23">
        <f t="shared" si="1"/>
        <v>0</v>
      </c>
    </row>
    <row r="30" spans="2:8" x14ac:dyDescent="0.2">
      <c r="B30" s="50"/>
      <c r="C30" s="9" t="s">
        <v>56</v>
      </c>
      <c r="D30" s="10">
        <v>1</v>
      </c>
      <c r="E30" s="10">
        <v>0</v>
      </c>
      <c r="F30" s="10">
        <v>10</v>
      </c>
      <c r="G30" s="34">
        <v>0</v>
      </c>
      <c r="H30" s="23">
        <f t="shared" si="1"/>
        <v>0</v>
      </c>
    </row>
    <row r="31" spans="2:8" x14ac:dyDescent="0.2">
      <c r="B31" s="15"/>
      <c r="C31" s="16" t="s">
        <v>31</v>
      </c>
      <c r="D31" s="17"/>
      <c r="E31" s="17"/>
      <c r="F31" s="17"/>
      <c r="G31" s="36">
        <f>SUM(G9:G30)</f>
        <v>4</v>
      </c>
      <c r="H31" s="24">
        <f>SUM(H9:H30)</f>
        <v>60</v>
      </c>
    </row>
    <row r="33" spans="3:8" x14ac:dyDescent="0.2">
      <c r="C33" s="19" t="s">
        <v>60</v>
      </c>
    </row>
    <row r="34" spans="3:8" x14ac:dyDescent="0.2">
      <c r="C34" s="51" t="s">
        <v>62</v>
      </c>
      <c r="D34" s="51"/>
      <c r="E34" s="51"/>
      <c r="F34" s="51"/>
      <c r="G34" s="51"/>
      <c r="H34" s="51"/>
    </row>
    <row r="36" spans="3:8" x14ac:dyDescent="0.2">
      <c r="C36" s="37" t="s">
        <v>183</v>
      </c>
    </row>
  </sheetData>
  <sheetProtection password="D745" sheet="1" objects="1" scenarios="1" selectLockedCells="1"/>
  <mergeCells count="5">
    <mergeCell ref="B9:B17"/>
    <mergeCell ref="B18:B23"/>
    <mergeCell ref="B24:B26"/>
    <mergeCell ref="B27:B30"/>
    <mergeCell ref="C34:H34"/>
  </mergeCells>
  <conditionalFormatting sqref="G9:G30">
    <cfRule type="cellIs" dxfId="21" priority="2" operator="notBetween">
      <formula>$D9</formula>
      <formula>$E9</formula>
    </cfRule>
  </conditionalFormatting>
  <conditionalFormatting sqref="G31">
    <cfRule type="cellIs" dxfId="20" priority="1" operator="greaterThan">
      <formula>24</formula>
    </cfRule>
  </conditionalFormatting>
  <hyperlinks>
    <hyperlink ref="C36" location="Introduction!A1" display="Back to Contents"/>
  </hyperlinks>
  <pageMargins left="0.7" right="0.7" top="0.75" bottom="0.75" header="0.3" footer="0.3"/>
  <pageSetup orientation="portrait" horizontalDpi="0" verticalDpi="0"/>
  <drawing r:id="rId1"/>
  <pictur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showGridLines="0" showRuler="0" topLeftCell="A9" workbookViewId="0">
      <selection activeCell="C35" sqref="C35"/>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58</v>
      </c>
    </row>
    <row r="3" spans="1:8" s="18" customFormat="1" x14ac:dyDescent="0.2">
      <c r="A3" s="1"/>
    </row>
    <row r="4" spans="1:8" x14ac:dyDescent="0.2">
      <c r="C4" s="19" t="s">
        <v>2</v>
      </c>
      <c r="D4" s="2">
        <v>0</v>
      </c>
    </row>
    <row r="5" spans="1:8" x14ac:dyDescent="0.2">
      <c r="C5" s="19" t="s">
        <v>3</v>
      </c>
      <c r="D5" s="2">
        <v>2</v>
      </c>
      <c r="G5" s="27" t="s">
        <v>34</v>
      </c>
      <c r="H5" s="2">
        <v>9</v>
      </c>
    </row>
    <row r="6" spans="1:8" x14ac:dyDescent="0.2">
      <c r="C6" s="19" t="s">
        <v>4</v>
      </c>
      <c r="D6" s="2">
        <v>3</v>
      </c>
    </row>
    <row r="8" spans="1:8" x14ac:dyDescent="0.2">
      <c r="B8" s="3"/>
      <c r="C8" s="4" t="s">
        <v>5</v>
      </c>
      <c r="D8" s="5" t="s">
        <v>6</v>
      </c>
      <c r="E8" s="5" t="s">
        <v>13</v>
      </c>
      <c r="F8" s="5" t="s">
        <v>7</v>
      </c>
      <c r="G8" s="5" t="s">
        <v>8</v>
      </c>
      <c r="H8" s="24" t="s">
        <v>32</v>
      </c>
    </row>
    <row r="9" spans="1:8" x14ac:dyDescent="0.2">
      <c r="B9" s="45" t="s">
        <v>16</v>
      </c>
      <c r="C9" s="11" t="s">
        <v>35</v>
      </c>
      <c r="D9" s="12">
        <v>2</v>
      </c>
      <c r="E9" s="12">
        <v>0</v>
      </c>
      <c r="F9" s="12">
        <v>20</v>
      </c>
      <c r="G9" s="30">
        <v>0</v>
      </c>
      <c r="H9" s="21">
        <f>F9*G9</f>
        <v>0</v>
      </c>
    </row>
    <row r="10" spans="1:8" x14ac:dyDescent="0.2">
      <c r="B10" s="46"/>
      <c r="C10" s="7" t="s">
        <v>37</v>
      </c>
      <c r="D10" s="8">
        <v>1</v>
      </c>
      <c r="E10" s="8">
        <v>0</v>
      </c>
      <c r="F10" s="8">
        <v>19</v>
      </c>
      <c r="G10" s="31">
        <v>0</v>
      </c>
      <c r="H10" s="21">
        <f t="shared" ref="H10:H27" si="0">F10*G10</f>
        <v>0</v>
      </c>
    </row>
    <row r="11" spans="1:8" x14ac:dyDescent="0.2">
      <c r="B11" s="46"/>
      <c r="C11" s="7" t="s">
        <v>38</v>
      </c>
      <c r="D11" s="8">
        <v>8</v>
      </c>
      <c r="E11" s="8">
        <v>4</v>
      </c>
      <c r="F11" s="8">
        <v>15</v>
      </c>
      <c r="G11" s="31">
        <v>4</v>
      </c>
      <c r="H11" s="21">
        <f t="shared" si="0"/>
        <v>60</v>
      </c>
    </row>
    <row r="12" spans="1:8" x14ac:dyDescent="0.2">
      <c r="B12" s="46"/>
      <c r="C12" s="7" t="s">
        <v>39</v>
      </c>
      <c r="D12" s="8">
        <v>2</v>
      </c>
      <c r="E12" s="8">
        <v>0</v>
      </c>
      <c r="F12" s="8">
        <v>12</v>
      </c>
      <c r="G12" s="31">
        <v>0</v>
      </c>
      <c r="H12" s="21">
        <f t="shared" si="0"/>
        <v>0</v>
      </c>
    </row>
    <row r="13" spans="1:8" x14ac:dyDescent="0.2">
      <c r="B13" s="46"/>
      <c r="C13" s="7" t="s">
        <v>42</v>
      </c>
      <c r="D13" s="8">
        <v>6</v>
      </c>
      <c r="E13" s="8">
        <v>0</v>
      </c>
      <c r="F13" s="8">
        <v>8</v>
      </c>
      <c r="G13" s="31">
        <v>0</v>
      </c>
      <c r="H13" s="21">
        <f t="shared" si="0"/>
        <v>0</v>
      </c>
    </row>
    <row r="14" spans="1:8" x14ac:dyDescent="0.2">
      <c r="B14" s="46"/>
      <c r="C14" s="7" t="s">
        <v>43</v>
      </c>
      <c r="D14" s="8">
        <v>4</v>
      </c>
      <c r="E14" s="8">
        <v>0</v>
      </c>
      <c r="F14" s="8">
        <v>6</v>
      </c>
      <c r="G14" s="31">
        <v>0</v>
      </c>
      <c r="H14" s="21">
        <f t="shared" si="0"/>
        <v>0</v>
      </c>
    </row>
    <row r="15" spans="1:8" x14ac:dyDescent="0.2">
      <c r="B15" s="47"/>
      <c r="C15" s="13" t="s">
        <v>46</v>
      </c>
      <c r="D15" s="14">
        <v>1</v>
      </c>
      <c r="E15" s="14">
        <v>0</v>
      </c>
      <c r="F15" s="14">
        <v>10</v>
      </c>
      <c r="G15" s="32">
        <v>0</v>
      </c>
      <c r="H15" s="22">
        <f t="shared" si="0"/>
        <v>0</v>
      </c>
    </row>
    <row r="16" spans="1:8" x14ac:dyDescent="0.2">
      <c r="B16" s="48" t="s">
        <v>21</v>
      </c>
      <c r="C16" s="9" t="s">
        <v>47</v>
      </c>
      <c r="D16" s="10">
        <v>2</v>
      </c>
      <c r="E16" s="10">
        <v>0</v>
      </c>
      <c r="F16" s="10">
        <v>14</v>
      </c>
      <c r="G16" s="33">
        <v>0</v>
      </c>
      <c r="H16" s="23">
        <f t="shared" si="0"/>
        <v>0</v>
      </c>
    </row>
    <row r="17" spans="2:8" x14ac:dyDescent="0.2">
      <c r="B17" s="48"/>
      <c r="C17" s="9" t="s">
        <v>48</v>
      </c>
      <c r="D17" s="10">
        <v>2</v>
      </c>
      <c r="E17" s="10">
        <v>0</v>
      </c>
      <c r="F17" s="10">
        <v>10</v>
      </c>
      <c r="G17" s="33">
        <v>0</v>
      </c>
      <c r="H17" s="23">
        <f t="shared" si="0"/>
        <v>0</v>
      </c>
    </row>
    <row r="18" spans="2:8" x14ac:dyDescent="0.2">
      <c r="B18" s="48"/>
      <c r="C18" s="9" t="s">
        <v>49</v>
      </c>
      <c r="D18" s="10">
        <v>1</v>
      </c>
      <c r="E18" s="10">
        <v>0</v>
      </c>
      <c r="F18" s="10">
        <v>10</v>
      </c>
      <c r="G18" s="33">
        <v>0</v>
      </c>
      <c r="H18" s="23">
        <f t="shared" si="0"/>
        <v>0</v>
      </c>
    </row>
    <row r="19" spans="2:8" x14ac:dyDescent="0.2">
      <c r="B19" s="48"/>
      <c r="C19" s="9" t="s">
        <v>51</v>
      </c>
      <c r="D19" s="10">
        <v>4</v>
      </c>
      <c r="E19" s="10">
        <v>0</v>
      </c>
      <c r="F19" s="10">
        <v>7</v>
      </c>
      <c r="G19" s="33">
        <v>0</v>
      </c>
      <c r="H19" s="23">
        <f t="shared" si="0"/>
        <v>0</v>
      </c>
    </row>
    <row r="20" spans="2:8" x14ac:dyDescent="0.2">
      <c r="B20" s="45" t="s">
        <v>25</v>
      </c>
      <c r="C20" s="11" t="s">
        <v>22</v>
      </c>
      <c r="D20" s="12">
        <v>2</v>
      </c>
      <c r="E20" s="12">
        <v>0</v>
      </c>
      <c r="F20" s="12">
        <v>2</v>
      </c>
      <c r="G20" s="30">
        <v>0</v>
      </c>
      <c r="H20" s="20">
        <f t="shared" si="0"/>
        <v>0</v>
      </c>
    </row>
    <row r="21" spans="2:8" x14ac:dyDescent="0.2">
      <c r="B21" s="46"/>
      <c r="C21" s="7" t="s">
        <v>23</v>
      </c>
      <c r="D21" s="8">
        <v>1</v>
      </c>
      <c r="E21" s="8">
        <v>0</v>
      </c>
      <c r="F21" s="8">
        <v>3</v>
      </c>
      <c r="G21" s="31">
        <v>0</v>
      </c>
      <c r="H21" s="21">
        <f t="shared" si="0"/>
        <v>0</v>
      </c>
    </row>
    <row r="22" spans="2:8" x14ac:dyDescent="0.2">
      <c r="B22" s="47"/>
      <c r="C22" s="13" t="s">
        <v>24</v>
      </c>
      <c r="D22" s="14">
        <v>1</v>
      </c>
      <c r="E22" s="14">
        <v>0</v>
      </c>
      <c r="F22" s="14">
        <v>3</v>
      </c>
      <c r="G22" s="32">
        <v>0</v>
      </c>
      <c r="H22" s="22">
        <f t="shared" si="0"/>
        <v>0</v>
      </c>
    </row>
    <row r="23" spans="2:8" x14ac:dyDescent="0.2">
      <c r="B23" s="49" t="s">
        <v>30</v>
      </c>
      <c r="C23" s="9" t="s">
        <v>59</v>
      </c>
      <c r="D23" s="10">
        <v>1</v>
      </c>
      <c r="E23" s="10">
        <v>0</v>
      </c>
      <c r="F23" s="10">
        <v>40</v>
      </c>
      <c r="G23" s="33">
        <v>0</v>
      </c>
      <c r="H23" s="23">
        <f t="shared" si="0"/>
        <v>0</v>
      </c>
    </row>
    <row r="24" spans="2:8" x14ac:dyDescent="0.2">
      <c r="B24" s="48"/>
      <c r="C24" s="9" t="s">
        <v>54</v>
      </c>
      <c r="D24" s="10">
        <v>1</v>
      </c>
      <c r="E24" s="10">
        <v>0</v>
      </c>
      <c r="F24" s="10">
        <v>5</v>
      </c>
      <c r="G24" s="33">
        <v>0</v>
      </c>
      <c r="H24" s="23">
        <f t="shared" si="0"/>
        <v>0</v>
      </c>
    </row>
    <row r="25" spans="2:8" x14ac:dyDescent="0.2">
      <c r="B25" s="48"/>
      <c r="C25" s="9" t="s">
        <v>55</v>
      </c>
      <c r="D25" s="10">
        <v>1</v>
      </c>
      <c r="E25" s="10">
        <v>0</v>
      </c>
      <c r="F25" s="10">
        <v>15</v>
      </c>
      <c r="G25" s="33">
        <v>0</v>
      </c>
      <c r="H25" s="23">
        <f t="shared" si="0"/>
        <v>0</v>
      </c>
    </row>
    <row r="26" spans="2:8" x14ac:dyDescent="0.2">
      <c r="B26" s="48"/>
      <c r="C26" s="9" t="s">
        <v>57</v>
      </c>
      <c r="D26" s="10">
        <v>1</v>
      </c>
      <c r="E26" s="10">
        <v>0</v>
      </c>
      <c r="F26" s="10">
        <v>10</v>
      </c>
      <c r="G26" s="33">
        <v>0</v>
      </c>
      <c r="H26" s="23">
        <f t="shared" si="0"/>
        <v>0</v>
      </c>
    </row>
    <row r="27" spans="2:8" x14ac:dyDescent="0.2">
      <c r="B27" s="50"/>
      <c r="C27" s="9" t="s">
        <v>56</v>
      </c>
      <c r="D27" s="10">
        <v>1</v>
      </c>
      <c r="E27" s="10">
        <v>0</v>
      </c>
      <c r="F27" s="10">
        <v>10</v>
      </c>
      <c r="G27" s="34">
        <v>0</v>
      </c>
      <c r="H27" s="23">
        <f t="shared" si="0"/>
        <v>0</v>
      </c>
    </row>
    <row r="28" spans="2:8" x14ac:dyDescent="0.2">
      <c r="B28" s="15"/>
      <c r="C28" s="16" t="s">
        <v>31</v>
      </c>
      <c r="D28" s="17"/>
      <c r="E28" s="17"/>
      <c r="F28" s="17"/>
      <c r="G28" s="36">
        <f>SUM(G9:G27)</f>
        <v>4</v>
      </c>
      <c r="H28" s="24">
        <f>SUM(H9:H27)</f>
        <v>60</v>
      </c>
    </row>
    <row r="30" spans="2:8" x14ac:dyDescent="0.2">
      <c r="C30" s="19" t="s">
        <v>60</v>
      </c>
    </row>
    <row r="31" spans="2:8" x14ac:dyDescent="0.2">
      <c r="C31" s="51" t="s">
        <v>62</v>
      </c>
      <c r="D31" s="51"/>
      <c r="E31" s="51"/>
      <c r="F31" s="51"/>
      <c r="G31" s="51"/>
      <c r="H31" s="51"/>
    </row>
    <row r="32" spans="2:8" x14ac:dyDescent="0.2">
      <c r="C32" s="51" t="s">
        <v>63</v>
      </c>
      <c r="D32" s="51"/>
      <c r="E32" s="51"/>
      <c r="F32" s="51"/>
      <c r="G32" s="51"/>
      <c r="H32" s="51"/>
    </row>
    <row r="33" spans="3:8" x14ac:dyDescent="0.2">
      <c r="C33" s="51" t="s">
        <v>64</v>
      </c>
      <c r="D33" s="51"/>
      <c r="E33" s="51"/>
      <c r="F33" s="51"/>
      <c r="G33" s="51"/>
      <c r="H33" s="51"/>
    </row>
    <row r="35" spans="3:8" x14ac:dyDescent="0.2">
      <c r="C35" s="37" t="s">
        <v>183</v>
      </c>
    </row>
  </sheetData>
  <sheetProtection password="D745" sheet="1" objects="1" scenarios="1" selectLockedCells="1"/>
  <mergeCells count="7">
    <mergeCell ref="C32:H32"/>
    <mergeCell ref="C33:H33"/>
    <mergeCell ref="B9:B15"/>
    <mergeCell ref="B16:B19"/>
    <mergeCell ref="B20:B22"/>
    <mergeCell ref="B23:B27"/>
    <mergeCell ref="C31:H31"/>
  </mergeCells>
  <conditionalFormatting sqref="G9:G27">
    <cfRule type="cellIs" dxfId="19" priority="2" operator="notBetween">
      <formula>$D9</formula>
      <formula>$E9</formula>
    </cfRule>
  </conditionalFormatting>
  <conditionalFormatting sqref="G28">
    <cfRule type="cellIs" dxfId="18" priority="1" operator="greaterThan">
      <formula>24</formula>
    </cfRule>
  </conditionalFormatting>
  <hyperlinks>
    <hyperlink ref="C35" location="Introduction!A1" display="Back to Contents"/>
  </hyperlinks>
  <pageMargins left="0.7" right="0.7" top="0.75" bottom="0.75" header="0.3" footer="0.3"/>
  <pageSetup orientation="portrait" horizontalDpi="0" verticalDpi="0"/>
  <drawing r:id="rId1"/>
  <pictur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
  <sheetViews>
    <sheetView showGridLines="0" showRuler="0" topLeftCell="A27" workbookViewId="0">
      <selection activeCell="C47" sqref="C47"/>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65</v>
      </c>
    </row>
    <row r="3" spans="1:8" s="18" customFormat="1" x14ac:dyDescent="0.2">
      <c r="A3" s="1"/>
    </row>
    <row r="4" spans="1:8" x14ac:dyDescent="0.2">
      <c r="C4" s="19" t="s">
        <v>2</v>
      </c>
      <c r="D4" s="2">
        <v>3</v>
      </c>
    </row>
    <row r="5" spans="1:8" x14ac:dyDescent="0.2">
      <c r="C5" s="19" t="s">
        <v>3</v>
      </c>
      <c r="D5" s="2">
        <v>4</v>
      </c>
    </row>
    <row r="6" spans="1:8" x14ac:dyDescent="0.2">
      <c r="C6" s="19" t="s">
        <v>4</v>
      </c>
      <c r="D6" s="2">
        <v>3</v>
      </c>
    </row>
    <row r="8" spans="1:8" x14ac:dyDescent="0.2">
      <c r="B8" s="3"/>
      <c r="C8" s="4" t="s">
        <v>5</v>
      </c>
      <c r="D8" s="5" t="s">
        <v>6</v>
      </c>
      <c r="E8" s="5" t="s">
        <v>13</v>
      </c>
      <c r="F8" s="5" t="s">
        <v>7</v>
      </c>
      <c r="G8" s="5" t="s">
        <v>8</v>
      </c>
      <c r="H8" s="6" t="s">
        <v>32</v>
      </c>
    </row>
    <row r="9" spans="1:8" x14ac:dyDescent="0.2">
      <c r="B9" s="45" t="s">
        <v>16</v>
      </c>
      <c r="C9" s="11" t="s">
        <v>66</v>
      </c>
      <c r="D9" s="12">
        <v>2</v>
      </c>
      <c r="E9" s="12">
        <v>0</v>
      </c>
      <c r="F9" s="12">
        <v>22</v>
      </c>
      <c r="G9" s="30">
        <v>0</v>
      </c>
      <c r="H9" s="20">
        <f>F9*G9</f>
        <v>0</v>
      </c>
    </row>
    <row r="10" spans="1:8" x14ac:dyDescent="0.2">
      <c r="B10" s="46"/>
      <c r="C10" s="7" t="s">
        <v>67</v>
      </c>
      <c r="D10" s="8">
        <v>4</v>
      </c>
      <c r="E10" s="8">
        <v>0</v>
      </c>
      <c r="F10" s="8">
        <v>18</v>
      </c>
      <c r="G10" s="31">
        <v>0</v>
      </c>
      <c r="H10" s="21">
        <f t="shared" ref="H10:H37" si="0">F10*G10</f>
        <v>0</v>
      </c>
    </row>
    <row r="11" spans="1:8" x14ac:dyDescent="0.2">
      <c r="B11" s="46"/>
      <c r="C11" s="7" t="s">
        <v>37</v>
      </c>
      <c r="D11" s="8">
        <v>2</v>
      </c>
      <c r="E11" s="8">
        <v>0</v>
      </c>
      <c r="F11" s="8">
        <v>16</v>
      </c>
      <c r="G11" s="31">
        <v>0</v>
      </c>
      <c r="H11" s="21">
        <f t="shared" si="0"/>
        <v>0</v>
      </c>
    </row>
    <row r="12" spans="1:8" x14ac:dyDescent="0.2">
      <c r="B12" s="46"/>
      <c r="C12" s="7" t="s">
        <v>68</v>
      </c>
      <c r="D12" s="8">
        <v>14</v>
      </c>
      <c r="E12" s="8">
        <v>4</v>
      </c>
      <c r="F12" s="8">
        <v>12</v>
      </c>
      <c r="G12" s="31">
        <v>4</v>
      </c>
      <c r="H12" s="21">
        <f t="shared" si="0"/>
        <v>48</v>
      </c>
    </row>
    <row r="13" spans="1:8" x14ac:dyDescent="0.2">
      <c r="B13" s="46"/>
      <c r="C13" s="7" t="s">
        <v>69</v>
      </c>
      <c r="D13" s="8">
        <v>2</v>
      </c>
      <c r="E13" s="8">
        <v>0</v>
      </c>
      <c r="F13" s="8">
        <v>17</v>
      </c>
      <c r="G13" s="31">
        <v>0</v>
      </c>
      <c r="H13" s="21">
        <f t="shared" si="0"/>
        <v>0</v>
      </c>
    </row>
    <row r="14" spans="1:8" x14ac:dyDescent="0.2">
      <c r="B14" s="46"/>
      <c r="C14" s="7" t="s">
        <v>70</v>
      </c>
      <c r="D14" s="8">
        <v>4</v>
      </c>
      <c r="E14" s="8">
        <v>0</v>
      </c>
      <c r="F14" s="8">
        <v>13</v>
      </c>
      <c r="G14" s="31">
        <v>0</v>
      </c>
      <c r="H14" s="21">
        <f t="shared" si="0"/>
        <v>0</v>
      </c>
    </row>
    <row r="15" spans="1:8" x14ac:dyDescent="0.2">
      <c r="B15" s="46"/>
      <c r="C15" s="7" t="s">
        <v>71</v>
      </c>
      <c r="D15" s="8">
        <v>4</v>
      </c>
      <c r="E15" s="8">
        <v>0</v>
      </c>
      <c r="F15" s="8">
        <v>12</v>
      </c>
      <c r="G15" s="31">
        <v>0</v>
      </c>
      <c r="H15" s="21">
        <f t="shared" si="0"/>
        <v>0</v>
      </c>
    </row>
    <row r="16" spans="1:8" x14ac:dyDescent="0.2">
      <c r="B16" s="46"/>
      <c r="C16" s="7" t="s">
        <v>72</v>
      </c>
      <c r="D16" s="8">
        <v>4</v>
      </c>
      <c r="E16" s="8">
        <v>0</v>
      </c>
      <c r="F16" s="8">
        <v>10</v>
      </c>
      <c r="G16" s="31">
        <v>0</v>
      </c>
      <c r="H16" s="21">
        <f t="shared" si="0"/>
        <v>0</v>
      </c>
    </row>
    <row r="17" spans="2:8" x14ac:dyDescent="0.2">
      <c r="B17" s="47"/>
      <c r="C17" s="13" t="s">
        <v>73</v>
      </c>
      <c r="D17" s="14">
        <v>4</v>
      </c>
      <c r="E17" s="14">
        <v>0</v>
      </c>
      <c r="F17" s="14">
        <v>6</v>
      </c>
      <c r="G17" s="32">
        <v>0</v>
      </c>
      <c r="H17" s="22">
        <f t="shared" si="0"/>
        <v>0</v>
      </c>
    </row>
    <row r="18" spans="2:8" x14ac:dyDescent="0.2">
      <c r="B18" s="48" t="s">
        <v>21</v>
      </c>
      <c r="C18" s="9" t="s">
        <v>74</v>
      </c>
      <c r="D18" s="10">
        <v>2</v>
      </c>
      <c r="E18" s="10">
        <v>0</v>
      </c>
      <c r="F18" s="10">
        <v>19</v>
      </c>
      <c r="G18" s="33">
        <v>0</v>
      </c>
      <c r="H18" s="23">
        <f t="shared" si="0"/>
        <v>0</v>
      </c>
    </row>
    <row r="19" spans="2:8" x14ac:dyDescent="0.2">
      <c r="B19" s="48"/>
      <c r="C19" s="9" t="s">
        <v>75</v>
      </c>
      <c r="D19" s="10">
        <v>4</v>
      </c>
      <c r="E19" s="10">
        <v>0</v>
      </c>
      <c r="F19" s="10">
        <v>15</v>
      </c>
      <c r="G19" s="33">
        <v>0</v>
      </c>
      <c r="H19" s="23">
        <f t="shared" si="0"/>
        <v>0</v>
      </c>
    </row>
    <row r="20" spans="2:8" x14ac:dyDescent="0.2">
      <c r="B20" s="48"/>
      <c r="C20" s="9" t="s">
        <v>76</v>
      </c>
      <c r="D20" s="10">
        <v>4</v>
      </c>
      <c r="E20" s="10">
        <v>0</v>
      </c>
      <c r="F20" s="10">
        <v>11</v>
      </c>
      <c r="G20" s="33">
        <v>0</v>
      </c>
      <c r="H20" s="23">
        <f t="shared" si="0"/>
        <v>0</v>
      </c>
    </row>
    <row r="21" spans="2:8" x14ac:dyDescent="0.2">
      <c r="B21" s="48"/>
      <c r="C21" s="9" t="s">
        <v>48</v>
      </c>
      <c r="D21" s="10">
        <v>6</v>
      </c>
      <c r="E21" s="10">
        <v>0</v>
      </c>
      <c r="F21" s="10">
        <v>10</v>
      </c>
      <c r="G21" s="33">
        <v>0</v>
      </c>
      <c r="H21" s="23">
        <f t="shared" si="0"/>
        <v>0</v>
      </c>
    </row>
    <row r="22" spans="2:8" x14ac:dyDescent="0.2">
      <c r="B22" s="48"/>
      <c r="C22" s="9" t="s">
        <v>77</v>
      </c>
      <c r="D22" s="10">
        <v>1</v>
      </c>
      <c r="E22" s="10">
        <v>0</v>
      </c>
      <c r="F22" s="10">
        <v>15</v>
      </c>
      <c r="G22" s="33">
        <v>0</v>
      </c>
      <c r="H22" s="23">
        <f t="shared" si="0"/>
        <v>0</v>
      </c>
    </row>
    <row r="23" spans="2:8" x14ac:dyDescent="0.2">
      <c r="B23" s="48"/>
      <c r="C23" s="9" t="s">
        <v>78</v>
      </c>
      <c r="D23" s="10">
        <v>2</v>
      </c>
      <c r="E23" s="10">
        <v>0</v>
      </c>
      <c r="F23" s="10">
        <v>11</v>
      </c>
      <c r="G23" s="33">
        <v>0</v>
      </c>
      <c r="H23" s="23">
        <f t="shared" si="0"/>
        <v>0</v>
      </c>
    </row>
    <row r="24" spans="2:8" x14ac:dyDescent="0.2">
      <c r="B24" s="48"/>
      <c r="C24" s="9" t="s">
        <v>79</v>
      </c>
      <c r="D24" s="10">
        <v>2</v>
      </c>
      <c r="E24" s="10">
        <v>0</v>
      </c>
      <c r="F24" s="10">
        <v>10</v>
      </c>
      <c r="G24" s="33">
        <v>0</v>
      </c>
      <c r="H24" s="23">
        <f t="shared" si="0"/>
        <v>0</v>
      </c>
    </row>
    <row r="25" spans="2:8" x14ac:dyDescent="0.2">
      <c r="B25" s="48"/>
      <c r="C25" s="9" t="s">
        <v>80</v>
      </c>
      <c r="D25" s="10">
        <v>2</v>
      </c>
      <c r="E25" s="10">
        <v>0</v>
      </c>
      <c r="F25" s="10">
        <v>7</v>
      </c>
      <c r="G25" s="33">
        <v>0</v>
      </c>
      <c r="H25" s="23">
        <f t="shared" si="0"/>
        <v>0</v>
      </c>
    </row>
    <row r="26" spans="2:8" x14ac:dyDescent="0.2">
      <c r="B26" s="45" t="s">
        <v>25</v>
      </c>
      <c r="C26" s="11" t="s">
        <v>22</v>
      </c>
      <c r="D26" s="12">
        <v>4</v>
      </c>
      <c r="E26" s="12">
        <v>0</v>
      </c>
      <c r="F26" s="12">
        <v>2</v>
      </c>
      <c r="G26" s="30">
        <v>0</v>
      </c>
      <c r="H26" s="20">
        <f t="shared" si="0"/>
        <v>0</v>
      </c>
    </row>
    <row r="27" spans="2:8" x14ac:dyDescent="0.2">
      <c r="B27" s="46"/>
      <c r="C27" s="7" t="s">
        <v>23</v>
      </c>
      <c r="D27" s="8">
        <v>2</v>
      </c>
      <c r="E27" s="8">
        <v>0</v>
      </c>
      <c r="F27" s="8">
        <v>3</v>
      </c>
      <c r="G27" s="31">
        <v>0</v>
      </c>
      <c r="H27" s="21">
        <f t="shared" si="0"/>
        <v>0</v>
      </c>
    </row>
    <row r="28" spans="2:8" x14ac:dyDescent="0.2">
      <c r="B28" s="47"/>
      <c r="C28" s="13" t="s">
        <v>24</v>
      </c>
      <c r="D28" s="14">
        <v>3</v>
      </c>
      <c r="E28" s="14">
        <v>0</v>
      </c>
      <c r="F28" s="14">
        <v>3</v>
      </c>
      <c r="G28" s="32">
        <v>0</v>
      </c>
      <c r="H28" s="22">
        <f t="shared" si="0"/>
        <v>0</v>
      </c>
    </row>
    <row r="29" spans="2:8" x14ac:dyDescent="0.2">
      <c r="B29" s="49" t="s">
        <v>30</v>
      </c>
      <c r="C29" s="9" t="s">
        <v>81</v>
      </c>
      <c r="D29" s="10">
        <v>1</v>
      </c>
      <c r="E29" s="10">
        <v>0</v>
      </c>
      <c r="F29" s="10">
        <v>30</v>
      </c>
      <c r="G29" s="33">
        <v>0</v>
      </c>
      <c r="H29" s="23">
        <f t="shared" si="0"/>
        <v>0</v>
      </c>
    </row>
    <row r="30" spans="2:8" x14ac:dyDescent="0.2">
      <c r="B30" s="48"/>
      <c r="C30" s="9" t="s">
        <v>82</v>
      </c>
      <c r="D30" s="10">
        <v>1</v>
      </c>
      <c r="E30" s="10">
        <v>0</v>
      </c>
      <c r="F30" s="10">
        <v>15</v>
      </c>
      <c r="G30" s="33">
        <v>0</v>
      </c>
      <c r="H30" s="23">
        <f t="shared" si="0"/>
        <v>0</v>
      </c>
    </row>
    <row r="31" spans="2:8" x14ac:dyDescent="0.2">
      <c r="B31" s="48"/>
      <c r="C31" s="9" t="s">
        <v>83</v>
      </c>
      <c r="D31" s="10">
        <v>1</v>
      </c>
      <c r="E31" s="10">
        <v>0</v>
      </c>
      <c r="F31" s="10">
        <v>5</v>
      </c>
      <c r="G31" s="33">
        <v>0</v>
      </c>
      <c r="H31" s="23">
        <f t="shared" si="0"/>
        <v>0</v>
      </c>
    </row>
    <row r="32" spans="2:8" x14ac:dyDescent="0.2">
      <c r="B32" s="48"/>
      <c r="C32" s="9" t="s">
        <v>84</v>
      </c>
      <c r="D32" s="10">
        <v>1</v>
      </c>
      <c r="E32" s="10">
        <v>0</v>
      </c>
      <c r="F32" s="10">
        <v>10</v>
      </c>
      <c r="G32" s="33">
        <v>0</v>
      </c>
      <c r="H32" s="23">
        <f t="shared" si="0"/>
        <v>0</v>
      </c>
    </row>
    <row r="33" spans="2:8" x14ac:dyDescent="0.2">
      <c r="B33" s="48"/>
      <c r="C33" s="9" t="s">
        <v>85</v>
      </c>
      <c r="D33" s="10">
        <v>1</v>
      </c>
      <c r="E33" s="10">
        <v>0</v>
      </c>
      <c r="F33" s="10">
        <v>10</v>
      </c>
      <c r="G33" s="33">
        <v>0</v>
      </c>
      <c r="H33" s="23">
        <f t="shared" si="0"/>
        <v>0</v>
      </c>
    </row>
    <row r="34" spans="2:8" x14ac:dyDescent="0.2">
      <c r="B34" s="48"/>
      <c r="C34" s="9" t="s">
        <v>86</v>
      </c>
      <c r="D34" s="10">
        <v>1</v>
      </c>
      <c r="E34" s="10">
        <v>0</v>
      </c>
      <c r="F34" s="10">
        <v>15</v>
      </c>
      <c r="G34" s="33">
        <v>0</v>
      </c>
      <c r="H34" s="23">
        <f t="shared" si="0"/>
        <v>0</v>
      </c>
    </row>
    <row r="35" spans="2:8" x14ac:dyDescent="0.2">
      <c r="B35" s="48"/>
      <c r="C35" s="9" t="s">
        <v>87</v>
      </c>
      <c r="D35" s="10">
        <v>1</v>
      </c>
      <c r="E35" s="10">
        <v>0</v>
      </c>
      <c r="F35" s="10">
        <v>15</v>
      </c>
      <c r="G35" s="33">
        <v>0</v>
      </c>
      <c r="H35" s="23">
        <f t="shared" si="0"/>
        <v>0</v>
      </c>
    </row>
    <row r="36" spans="2:8" x14ac:dyDescent="0.2">
      <c r="B36" s="48"/>
      <c r="C36" s="9" t="s">
        <v>88</v>
      </c>
      <c r="D36" s="10">
        <v>1</v>
      </c>
      <c r="E36" s="10">
        <v>0</v>
      </c>
      <c r="F36" s="10">
        <v>15</v>
      </c>
      <c r="G36" s="33">
        <v>0</v>
      </c>
      <c r="H36" s="23">
        <f t="shared" si="0"/>
        <v>0</v>
      </c>
    </row>
    <row r="37" spans="2:8" x14ac:dyDescent="0.2">
      <c r="B37" s="50"/>
      <c r="C37" s="9" t="s">
        <v>89</v>
      </c>
      <c r="D37" s="10">
        <v>1</v>
      </c>
      <c r="E37" s="10">
        <v>0</v>
      </c>
      <c r="F37" s="10">
        <v>10</v>
      </c>
      <c r="G37" s="34">
        <v>0</v>
      </c>
      <c r="H37" s="23">
        <f t="shared" si="0"/>
        <v>0</v>
      </c>
    </row>
    <row r="38" spans="2:8" x14ac:dyDescent="0.2">
      <c r="B38" s="15"/>
      <c r="C38" s="16" t="s">
        <v>31</v>
      </c>
      <c r="D38" s="17"/>
      <c r="E38" s="17"/>
      <c r="F38" s="17"/>
      <c r="G38" s="36">
        <f>SUM(G9:G37)</f>
        <v>4</v>
      </c>
      <c r="H38" s="24">
        <f>SUM(H9:H37)</f>
        <v>48</v>
      </c>
    </row>
    <row r="40" spans="2:8" x14ac:dyDescent="0.2">
      <c r="C40" s="19" t="s">
        <v>60</v>
      </c>
    </row>
    <row r="41" spans="2:8" x14ac:dyDescent="0.2">
      <c r="C41" s="53" t="s">
        <v>94</v>
      </c>
      <c r="D41" s="53"/>
      <c r="E41" s="53"/>
      <c r="F41" s="53"/>
      <c r="G41" s="53"/>
      <c r="H41" s="53"/>
    </row>
    <row r="42" spans="2:8" x14ac:dyDescent="0.2">
      <c r="C42" s="52" t="s">
        <v>90</v>
      </c>
      <c r="D42" s="52"/>
      <c r="E42" s="52"/>
      <c r="F42" s="52"/>
      <c r="G42" s="52"/>
      <c r="H42" s="52"/>
    </row>
    <row r="43" spans="2:8" ht="32" customHeight="1" x14ac:dyDescent="0.2">
      <c r="C43" s="52" t="s">
        <v>91</v>
      </c>
      <c r="D43" s="52"/>
      <c r="E43" s="52"/>
      <c r="F43" s="52"/>
      <c r="G43" s="52"/>
      <c r="H43" s="52"/>
    </row>
    <row r="44" spans="2:8" x14ac:dyDescent="0.2">
      <c r="C44" s="52" t="s">
        <v>92</v>
      </c>
      <c r="D44" s="52"/>
      <c r="E44" s="52"/>
      <c r="F44" s="52"/>
      <c r="G44" s="52"/>
      <c r="H44" s="52"/>
    </row>
    <row r="45" spans="2:8" ht="32" customHeight="1" x14ac:dyDescent="0.2">
      <c r="C45" s="52" t="s">
        <v>93</v>
      </c>
      <c r="D45" s="52"/>
      <c r="E45" s="52"/>
      <c r="F45" s="52"/>
      <c r="G45" s="52"/>
      <c r="H45" s="52"/>
    </row>
    <row r="47" spans="2:8" x14ac:dyDescent="0.2">
      <c r="C47" s="37" t="s">
        <v>183</v>
      </c>
    </row>
  </sheetData>
  <sheetProtection password="D745" sheet="1" objects="1" scenarios="1" selectLockedCells="1"/>
  <mergeCells count="9">
    <mergeCell ref="C43:H43"/>
    <mergeCell ref="C44:H44"/>
    <mergeCell ref="C45:H45"/>
    <mergeCell ref="B9:B17"/>
    <mergeCell ref="B18:B25"/>
    <mergeCell ref="B26:B28"/>
    <mergeCell ref="B29:B37"/>
    <mergeCell ref="C41:H41"/>
    <mergeCell ref="C42:H42"/>
  </mergeCells>
  <conditionalFormatting sqref="G9:G37">
    <cfRule type="cellIs" dxfId="17" priority="2" operator="notBetween">
      <formula>$D9</formula>
      <formula>$E9</formula>
    </cfRule>
  </conditionalFormatting>
  <conditionalFormatting sqref="G38">
    <cfRule type="cellIs" dxfId="16" priority="1" operator="greaterThan">
      <formula>24</formula>
    </cfRule>
  </conditionalFormatting>
  <hyperlinks>
    <hyperlink ref="C47" location="Introduction!A1" display="Back to Contents"/>
  </hyperlinks>
  <pageMargins left="0.7" right="0.7" top="0.75" bottom="0.75" header="0.3" footer="0.3"/>
  <pageSetup orientation="portrait" horizontalDpi="0" verticalDpi="0"/>
  <drawing r:id="rId1"/>
  <pictur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showGridLines="0" showRuler="0" topLeftCell="A9" workbookViewId="0">
      <selection activeCell="C37" sqref="C37"/>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95</v>
      </c>
    </row>
    <row r="3" spans="1:8" s="18" customFormat="1" x14ac:dyDescent="0.2">
      <c r="A3" s="1"/>
    </row>
    <row r="4" spans="1:8" x14ac:dyDescent="0.2">
      <c r="C4" s="19" t="s">
        <v>2</v>
      </c>
      <c r="D4" s="2">
        <v>3</v>
      </c>
    </row>
    <row r="5" spans="1:8" x14ac:dyDescent="0.2">
      <c r="C5" s="19" t="s">
        <v>3</v>
      </c>
      <c r="D5" s="2">
        <v>4</v>
      </c>
    </row>
    <row r="6" spans="1:8" x14ac:dyDescent="0.2">
      <c r="C6" s="19" t="s">
        <v>4</v>
      </c>
      <c r="D6" s="2">
        <v>2</v>
      </c>
    </row>
    <row r="8" spans="1:8" x14ac:dyDescent="0.2">
      <c r="B8" s="3"/>
      <c r="C8" s="4" t="s">
        <v>5</v>
      </c>
      <c r="D8" s="5" t="s">
        <v>6</v>
      </c>
      <c r="E8" s="5" t="s">
        <v>13</v>
      </c>
      <c r="F8" s="5" t="s">
        <v>7</v>
      </c>
      <c r="G8" s="5" t="s">
        <v>8</v>
      </c>
      <c r="H8" s="6" t="s">
        <v>32</v>
      </c>
    </row>
    <row r="9" spans="1:8" x14ac:dyDescent="0.2">
      <c r="B9" s="45" t="s">
        <v>16</v>
      </c>
      <c r="C9" s="11" t="s">
        <v>66</v>
      </c>
      <c r="D9" s="12">
        <v>2</v>
      </c>
      <c r="E9" s="12">
        <v>0</v>
      </c>
      <c r="F9" s="12">
        <v>22</v>
      </c>
      <c r="G9" s="30">
        <v>0</v>
      </c>
      <c r="H9" s="20">
        <f>F9*G9</f>
        <v>0</v>
      </c>
    </row>
    <row r="10" spans="1:8" x14ac:dyDescent="0.2">
      <c r="B10" s="46"/>
      <c r="C10" s="7" t="s">
        <v>67</v>
      </c>
      <c r="D10" s="8">
        <v>8</v>
      </c>
      <c r="E10" s="8">
        <v>0</v>
      </c>
      <c r="F10" s="8">
        <v>18</v>
      </c>
      <c r="G10" s="31">
        <v>0</v>
      </c>
      <c r="H10" s="21">
        <f t="shared" ref="H10:H28" si="0">F10*G10</f>
        <v>0</v>
      </c>
    </row>
    <row r="11" spans="1:8" x14ac:dyDescent="0.2">
      <c r="B11" s="46"/>
      <c r="C11" s="7" t="s">
        <v>96</v>
      </c>
      <c r="D11" s="8">
        <v>4</v>
      </c>
      <c r="E11" s="8">
        <v>0</v>
      </c>
      <c r="F11" s="8">
        <v>12</v>
      </c>
      <c r="G11" s="31">
        <v>0</v>
      </c>
      <c r="H11" s="21">
        <f t="shared" si="0"/>
        <v>0</v>
      </c>
    </row>
    <row r="12" spans="1:8" x14ac:dyDescent="0.2">
      <c r="B12" s="46"/>
      <c r="C12" s="7" t="s">
        <v>97</v>
      </c>
      <c r="D12" s="8">
        <v>14</v>
      </c>
      <c r="E12" s="8">
        <v>4</v>
      </c>
      <c r="F12" s="8">
        <v>9</v>
      </c>
      <c r="G12" s="31">
        <v>4</v>
      </c>
      <c r="H12" s="21">
        <f t="shared" si="0"/>
        <v>36</v>
      </c>
    </row>
    <row r="13" spans="1:8" x14ac:dyDescent="0.2">
      <c r="B13" s="46"/>
      <c r="C13" s="7" t="s">
        <v>98</v>
      </c>
      <c r="D13" s="8">
        <v>2</v>
      </c>
      <c r="E13" s="8">
        <v>0</v>
      </c>
      <c r="F13" s="8">
        <v>12</v>
      </c>
      <c r="G13" s="31">
        <v>0</v>
      </c>
      <c r="H13" s="21">
        <f t="shared" si="0"/>
        <v>0</v>
      </c>
    </row>
    <row r="14" spans="1:8" x14ac:dyDescent="0.2">
      <c r="B14" s="47"/>
      <c r="C14" s="13" t="s">
        <v>73</v>
      </c>
      <c r="D14" s="14">
        <v>4</v>
      </c>
      <c r="E14" s="14">
        <v>0</v>
      </c>
      <c r="F14" s="14">
        <v>6</v>
      </c>
      <c r="G14" s="32">
        <v>0</v>
      </c>
      <c r="H14" s="22">
        <f t="shared" si="0"/>
        <v>0</v>
      </c>
    </row>
    <row r="15" spans="1:8" x14ac:dyDescent="0.2">
      <c r="B15" s="48" t="s">
        <v>21</v>
      </c>
      <c r="C15" s="9" t="s">
        <v>74</v>
      </c>
      <c r="D15" s="10">
        <v>2</v>
      </c>
      <c r="E15" s="10">
        <v>0</v>
      </c>
      <c r="F15" s="10">
        <v>15</v>
      </c>
      <c r="G15" s="33">
        <v>0</v>
      </c>
      <c r="H15" s="23">
        <f t="shared" si="0"/>
        <v>0</v>
      </c>
    </row>
    <row r="16" spans="1:8" x14ac:dyDescent="0.2">
      <c r="B16" s="48"/>
      <c r="C16" s="9" t="s">
        <v>99</v>
      </c>
      <c r="D16" s="10">
        <v>3</v>
      </c>
      <c r="E16" s="10">
        <v>0</v>
      </c>
      <c r="F16" s="10">
        <v>10</v>
      </c>
      <c r="G16" s="33">
        <v>0</v>
      </c>
      <c r="H16" s="23">
        <f t="shared" si="0"/>
        <v>0</v>
      </c>
    </row>
    <row r="17" spans="2:8" x14ac:dyDescent="0.2">
      <c r="B17" s="48"/>
      <c r="C17" s="9" t="s">
        <v>48</v>
      </c>
      <c r="D17" s="10">
        <v>3</v>
      </c>
      <c r="E17" s="10">
        <v>0</v>
      </c>
      <c r="F17" s="10">
        <v>7</v>
      </c>
      <c r="G17" s="33">
        <v>0</v>
      </c>
      <c r="H17" s="23">
        <f t="shared" si="0"/>
        <v>0</v>
      </c>
    </row>
    <row r="18" spans="2:8" x14ac:dyDescent="0.2">
      <c r="B18" s="48"/>
      <c r="C18" s="9" t="s">
        <v>100</v>
      </c>
      <c r="D18" s="10">
        <v>2</v>
      </c>
      <c r="E18" s="10">
        <v>0</v>
      </c>
      <c r="F18" s="10">
        <v>7</v>
      </c>
      <c r="G18" s="33">
        <v>0</v>
      </c>
      <c r="H18" s="23">
        <f t="shared" si="0"/>
        <v>0</v>
      </c>
    </row>
    <row r="19" spans="2:8" x14ac:dyDescent="0.2">
      <c r="B19" s="45" t="s">
        <v>25</v>
      </c>
      <c r="C19" s="11" t="s">
        <v>22</v>
      </c>
      <c r="D19" s="12">
        <v>6</v>
      </c>
      <c r="E19" s="12">
        <v>0</v>
      </c>
      <c r="F19" s="12">
        <v>2</v>
      </c>
      <c r="G19" s="30">
        <v>0</v>
      </c>
      <c r="H19" s="20">
        <f t="shared" si="0"/>
        <v>0</v>
      </c>
    </row>
    <row r="20" spans="2:8" x14ac:dyDescent="0.2">
      <c r="B20" s="46"/>
      <c r="C20" s="7" t="s">
        <v>23</v>
      </c>
      <c r="D20" s="8">
        <v>4</v>
      </c>
      <c r="E20" s="8">
        <v>0</v>
      </c>
      <c r="F20" s="8">
        <v>3</v>
      </c>
      <c r="G20" s="31">
        <v>0</v>
      </c>
      <c r="H20" s="21">
        <f t="shared" si="0"/>
        <v>0</v>
      </c>
    </row>
    <row r="21" spans="2:8" x14ac:dyDescent="0.2">
      <c r="B21" s="47"/>
      <c r="C21" s="13" t="s">
        <v>24</v>
      </c>
      <c r="D21" s="14">
        <v>4</v>
      </c>
      <c r="E21" s="14">
        <v>0</v>
      </c>
      <c r="F21" s="14">
        <v>3</v>
      </c>
      <c r="G21" s="32">
        <v>0</v>
      </c>
      <c r="H21" s="22">
        <f t="shared" si="0"/>
        <v>0</v>
      </c>
    </row>
    <row r="22" spans="2:8" x14ac:dyDescent="0.2">
      <c r="B22" s="49" t="s">
        <v>30</v>
      </c>
      <c r="C22" s="9" t="s">
        <v>81</v>
      </c>
      <c r="D22" s="10">
        <v>1</v>
      </c>
      <c r="E22" s="10">
        <v>0</v>
      </c>
      <c r="F22" s="10">
        <v>20</v>
      </c>
      <c r="G22" s="33">
        <v>0</v>
      </c>
      <c r="H22" s="23">
        <f t="shared" si="0"/>
        <v>0</v>
      </c>
    </row>
    <row r="23" spans="2:8" x14ac:dyDescent="0.2">
      <c r="B23" s="48"/>
      <c r="C23" s="9" t="s">
        <v>101</v>
      </c>
      <c r="D23" s="10">
        <v>1</v>
      </c>
      <c r="E23" s="10">
        <v>0</v>
      </c>
      <c r="F23" s="10">
        <v>5</v>
      </c>
      <c r="G23" s="33">
        <v>0</v>
      </c>
      <c r="H23" s="23">
        <f t="shared" si="0"/>
        <v>0</v>
      </c>
    </row>
    <row r="24" spans="2:8" x14ac:dyDescent="0.2">
      <c r="B24" s="48"/>
      <c r="C24" s="9" t="s">
        <v>83</v>
      </c>
      <c r="D24" s="10">
        <v>1</v>
      </c>
      <c r="E24" s="10">
        <v>0</v>
      </c>
      <c r="F24" s="10">
        <v>5</v>
      </c>
      <c r="G24" s="33">
        <v>0</v>
      </c>
      <c r="H24" s="23">
        <f t="shared" si="0"/>
        <v>0</v>
      </c>
    </row>
    <row r="25" spans="2:8" x14ac:dyDescent="0.2">
      <c r="B25" s="48"/>
      <c r="C25" s="9" t="s">
        <v>102</v>
      </c>
      <c r="D25" s="10">
        <v>1</v>
      </c>
      <c r="E25" s="10">
        <v>0</v>
      </c>
      <c r="F25" s="10">
        <v>15</v>
      </c>
      <c r="G25" s="33">
        <v>0</v>
      </c>
      <c r="H25" s="23">
        <f t="shared" si="0"/>
        <v>0</v>
      </c>
    </row>
    <row r="26" spans="2:8" x14ac:dyDescent="0.2">
      <c r="B26" s="48"/>
      <c r="C26" s="9" t="s">
        <v>85</v>
      </c>
      <c r="D26" s="10">
        <v>1</v>
      </c>
      <c r="E26" s="10">
        <v>0</v>
      </c>
      <c r="F26" s="10">
        <v>10</v>
      </c>
      <c r="G26" s="33">
        <v>0</v>
      </c>
      <c r="H26" s="23">
        <f t="shared" si="0"/>
        <v>0</v>
      </c>
    </row>
    <row r="27" spans="2:8" x14ac:dyDescent="0.2">
      <c r="B27" s="48"/>
      <c r="C27" s="9" t="s">
        <v>103</v>
      </c>
      <c r="D27" s="10">
        <v>1</v>
      </c>
      <c r="E27" s="10">
        <v>0</v>
      </c>
      <c r="F27" s="10">
        <v>10</v>
      </c>
      <c r="G27" s="33">
        <v>0</v>
      </c>
      <c r="H27" s="23">
        <f t="shared" si="0"/>
        <v>0</v>
      </c>
    </row>
    <row r="28" spans="2:8" x14ac:dyDescent="0.2">
      <c r="B28" s="48"/>
      <c r="C28" s="9" t="s">
        <v>87</v>
      </c>
      <c r="D28" s="10">
        <v>1</v>
      </c>
      <c r="E28" s="10">
        <v>0</v>
      </c>
      <c r="F28" s="10">
        <v>15</v>
      </c>
      <c r="G28" s="33">
        <v>0</v>
      </c>
      <c r="H28" s="23">
        <f t="shared" si="0"/>
        <v>0</v>
      </c>
    </row>
    <row r="29" spans="2:8" x14ac:dyDescent="0.2">
      <c r="B29" s="15"/>
      <c r="C29" s="16" t="s">
        <v>31</v>
      </c>
      <c r="D29" s="17"/>
      <c r="E29" s="17"/>
      <c r="F29" s="17"/>
      <c r="G29" s="36">
        <f>SUM(G9:G28)</f>
        <v>4</v>
      </c>
      <c r="H29" s="24">
        <f>SUM(H9:H28)</f>
        <v>36</v>
      </c>
    </row>
    <row r="31" spans="2:8" x14ac:dyDescent="0.2">
      <c r="C31" s="19" t="s">
        <v>60</v>
      </c>
    </row>
    <row r="32" spans="2:8" x14ac:dyDescent="0.2">
      <c r="C32" s="55" t="s">
        <v>94</v>
      </c>
      <c r="D32" s="55"/>
      <c r="E32" s="55"/>
      <c r="F32" s="55"/>
      <c r="G32" s="55"/>
      <c r="H32" s="55"/>
    </row>
    <row r="33" spans="3:8" ht="32" customHeight="1" x14ac:dyDescent="0.2">
      <c r="C33" s="52" t="s">
        <v>91</v>
      </c>
      <c r="D33" s="52"/>
      <c r="E33" s="52"/>
      <c r="F33" s="52"/>
      <c r="G33" s="52"/>
      <c r="H33" s="52"/>
    </row>
    <row r="34" spans="3:8" x14ac:dyDescent="0.2">
      <c r="C34" s="51" t="s">
        <v>92</v>
      </c>
      <c r="D34" s="51"/>
      <c r="E34" s="51"/>
      <c r="F34" s="51"/>
      <c r="G34" s="51"/>
      <c r="H34" s="51"/>
    </row>
    <row r="35" spans="3:8" ht="32" customHeight="1" x14ac:dyDescent="0.2">
      <c r="C35" s="54" t="s">
        <v>93</v>
      </c>
      <c r="D35" s="54"/>
      <c r="E35" s="54"/>
      <c r="F35" s="54"/>
      <c r="G35" s="54"/>
      <c r="H35" s="54"/>
    </row>
    <row r="37" spans="3:8" x14ac:dyDescent="0.2">
      <c r="C37" s="37" t="s">
        <v>183</v>
      </c>
    </row>
  </sheetData>
  <sheetProtection password="D745" sheet="1" objects="1" scenarios="1" selectLockedCells="1"/>
  <mergeCells count="8">
    <mergeCell ref="C34:H34"/>
    <mergeCell ref="C35:H35"/>
    <mergeCell ref="B9:B14"/>
    <mergeCell ref="B15:B18"/>
    <mergeCell ref="B19:B21"/>
    <mergeCell ref="B22:B28"/>
    <mergeCell ref="C32:H32"/>
    <mergeCell ref="C33:H33"/>
  </mergeCells>
  <conditionalFormatting sqref="G9:G28">
    <cfRule type="cellIs" dxfId="15" priority="2" operator="notBetween">
      <formula>$D9</formula>
      <formula>$E9</formula>
    </cfRule>
  </conditionalFormatting>
  <conditionalFormatting sqref="G29">
    <cfRule type="cellIs" dxfId="14" priority="1" operator="greaterThan">
      <formula>24</formula>
    </cfRule>
  </conditionalFormatting>
  <hyperlinks>
    <hyperlink ref="C37" location="Introduction!A1" display="Back to Contents"/>
  </hyperlinks>
  <pageMargins left="0.7" right="0.7" top="0.75" bottom="0.75" header="0.3" footer="0.3"/>
  <pageSetup orientation="portrait" horizontalDpi="0" verticalDpi="0"/>
  <drawing r:id="rId1"/>
  <pictur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
  <sheetViews>
    <sheetView showGridLines="0" showRuler="0" topLeftCell="A9" workbookViewId="0">
      <selection activeCell="C33" sqref="C33"/>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104</v>
      </c>
    </row>
    <row r="3" spans="1:8" s="18" customFormat="1" x14ac:dyDescent="0.2">
      <c r="A3" s="1"/>
    </row>
    <row r="4" spans="1:8" x14ac:dyDescent="0.2">
      <c r="C4" s="19" t="s">
        <v>2</v>
      </c>
      <c r="D4" s="2">
        <v>3</v>
      </c>
    </row>
    <row r="5" spans="1:8" x14ac:dyDescent="0.2">
      <c r="C5" s="19" t="s">
        <v>3</v>
      </c>
      <c r="D5" s="2">
        <v>4</v>
      </c>
    </row>
    <row r="6" spans="1:8" x14ac:dyDescent="0.2">
      <c r="C6" s="19" t="s">
        <v>4</v>
      </c>
      <c r="D6" s="2">
        <v>3</v>
      </c>
    </row>
    <row r="8" spans="1:8" x14ac:dyDescent="0.2">
      <c r="B8" s="3"/>
      <c r="C8" s="4" t="s">
        <v>5</v>
      </c>
      <c r="D8" s="5" t="s">
        <v>6</v>
      </c>
      <c r="E8" s="5" t="s">
        <v>13</v>
      </c>
      <c r="F8" s="5" t="s">
        <v>7</v>
      </c>
      <c r="G8" s="5" t="s">
        <v>8</v>
      </c>
      <c r="H8" s="6" t="s">
        <v>32</v>
      </c>
    </row>
    <row r="9" spans="1:8" x14ac:dyDescent="0.2">
      <c r="B9" s="45" t="s">
        <v>16</v>
      </c>
      <c r="C9" s="11" t="s">
        <v>66</v>
      </c>
      <c r="D9" s="12">
        <v>2</v>
      </c>
      <c r="E9" s="12">
        <v>0</v>
      </c>
      <c r="F9" s="12">
        <v>22</v>
      </c>
      <c r="G9" s="30">
        <v>0</v>
      </c>
      <c r="H9" s="20">
        <f>F9*G9</f>
        <v>0</v>
      </c>
    </row>
    <row r="10" spans="1:8" x14ac:dyDescent="0.2">
      <c r="B10" s="46"/>
      <c r="C10" s="7" t="s">
        <v>67</v>
      </c>
      <c r="D10" s="8">
        <v>4</v>
      </c>
      <c r="E10" s="8">
        <v>0</v>
      </c>
      <c r="F10" s="8">
        <v>18</v>
      </c>
      <c r="G10" s="31">
        <v>0</v>
      </c>
      <c r="H10" s="21">
        <f t="shared" ref="H10:H24" si="0">F10*G10</f>
        <v>0</v>
      </c>
    </row>
    <row r="11" spans="1:8" x14ac:dyDescent="0.2">
      <c r="B11" s="46"/>
      <c r="C11" s="7" t="s">
        <v>37</v>
      </c>
      <c r="D11" s="8">
        <v>2</v>
      </c>
      <c r="E11" s="8">
        <v>0</v>
      </c>
      <c r="F11" s="8">
        <v>16</v>
      </c>
      <c r="G11" s="31">
        <v>0</v>
      </c>
      <c r="H11" s="21">
        <f t="shared" si="0"/>
        <v>0</v>
      </c>
    </row>
    <row r="12" spans="1:8" x14ac:dyDescent="0.2">
      <c r="B12" s="47"/>
      <c r="C12" s="25" t="s">
        <v>68</v>
      </c>
      <c r="D12" s="14">
        <v>12</v>
      </c>
      <c r="E12" s="14">
        <v>4</v>
      </c>
      <c r="F12" s="14">
        <v>12</v>
      </c>
      <c r="G12" s="32">
        <v>4</v>
      </c>
      <c r="H12" s="22">
        <f t="shared" si="0"/>
        <v>48</v>
      </c>
    </row>
    <row r="13" spans="1:8" x14ac:dyDescent="0.2">
      <c r="B13" s="48" t="s">
        <v>21</v>
      </c>
      <c r="C13" s="9" t="s">
        <v>74</v>
      </c>
      <c r="D13" s="10">
        <v>2</v>
      </c>
      <c r="E13" s="10">
        <v>0</v>
      </c>
      <c r="F13" s="10">
        <v>19</v>
      </c>
      <c r="G13" s="33">
        <v>0</v>
      </c>
      <c r="H13" s="23">
        <f t="shared" si="0"/>
        <v>0</v>
      </c>
    </row>
    <row r="14" spans="1:8" x14ac:dyDescent="0.2">
      <c r="B14" s="48"/>
      <c r="C14" s="9" t="s">
        <v>75</v>
      </c>
      <c r="D14" s="10">
        <v>4</v>
      </c>
      <c r="E14" s="10">
        <v>0</v>
      </c>
      <c r="F14" s="10">
        <v>15</v>
      </c>
      <c r="G14" s="33">
        <v>0</v>
      </c>
      <c r="H14" s="23">
        <f t="shared" si="0"/>
        <v>0</v>
      </c>
    </row>
    <row r="15" spans="1:8" x14ac:dyDescent="0.2">
      <c r="B15" s="48"/>
      <c r="C15" s="9" t="s">
        <v>76</v>
      </c>
      <c r="D15" s="10">
        <v>4</v>
      </c>
      <c r="E15" s="10">
        <v>0</v>
      </c>
      <c r="F15" s="10">
        <v>11</v>
      </c>
      <c r="G15" s="33">
        <v>0</v>
      </c>
      <c r="H15" s="23">
        <f t="shared" si="0"/>
        <v>0</v>
      </c>
    </row>
    <row r="16" spans="1:8" x14ac:dyDescent="0.2">
      <c r="B16" s="48"/>
      <c r="C16" s="9" t="s">
        <v>48</v>
      </c>
      <c r="D16" s="10">
        <v>6</v>
      </c>
      <c r="E16" s="10">
        <v>0</v>
      </c>
      <c r="F16" s="10">
        <v>10</v>
      </c>
      <c r="G16" s="33">
        <v>0</v>
      </c>
      <c r="H16" s="23">
        <f t="shared" si="0"/>
        <v>0</v>
      </c>
    </row>
    <row r="17" spans="2:8" x14ac:dyDescent="0.2">
      <c r="B17" s="45" t="s">
        <v>25</v>
      </c>
      <c r="C17" s="11" t="s">
        <v>22</v>
      </c>
      <c r="D17" s="12">
        <v>4</v>
      </c>
      <c r="E17" s="12">
        <v>0</v>
      </c>
      <c r="F17" s="12">
        <v>2</v>
      </c>
      <c r="G17" s="30">
        <v>0</v>
      </c>
      <c r="H17" s="20">
        <f t="shared" si="0"/>
        <v>0</v>
      </c>
    </row>
    <row r="18" spans="2:8" x14ac:dyDescent="0.2">
      <c r="B18" s="46"/>
      <c r="C18" s="7" t="s">
        <v>23</v>
      </c>
      <c r="D18" s="8">
        <v>2</v>
      </c>
      <c r="E18" s="8">
        <v>0</v>
      </c>
      <c r="F18" s="8">
        <v>3</v>
      </c>
      <c r="G18" s="31">
        <v>0</v>
      </c>
      <c r="H18" s="21">
        <f t="shared" si="0"/>
        <v>0</v>
      </c>
    </row>
    <row r="19" spans="2:8" x14ac:dyDescent="0.2">
      <c r="B19" s="47"/>
      <c r="C19" s="13" t="s">
        <v>24</v>
      </c>
      <c r="D19" s="14">
        <v>3</v>
      </c>
      <c r="E19" s="14">
        <v>0</v>
      </c>
      <c r="F19" s="14">
        <v>3</v>
      </c>
      <c r="G19" s="32">
        <v>0</v>
      </c>
      <c r="H19" s="22">
        <f t="shared" si="0"/>
        <v>0</v>
      </c>
    </row>
    <row r="20" spans="2:8" x14ac:dyDescent="0.2">
      <c r="B20" s="49" t="s">
        <v>30</v>
      </c>
      <c r="C20" s="9" t="s">
        <v>81</v>
      </c>
      <c r="D20" s="10">
        <v>1</v>
      </c>
      <c r="E20" s="10">
        <v>0</v>
      </c>
      <c r="F20" s="10">
        <v>20</v>
      </c>
      <c r="G20" s="33">
        <v>0</v>
      </c>
      <c r="H20" s="23">
        <f t="shared" si="0"/>
        <v>0</v>
      </c>
    </row>
    <row r="21" spans="2:8" x14ac:dyDescent="0.2">
      <c r="B21" s="48"/>
      <c r="C21" s="9" t="s">
        <v>82</v>
      </c>
      <c r="D21" s="10">
        <v>1</v>
      </c>
      <c r="E21" s="10">
        <v>0</v>
      </c>
      <c r="F21" s="10">
        <v>15</v>
      </c>
      <c r="G21" s="33">
        <v>0</v>
      </c>
      <c r="H21" s="23">
        <f t="shared" si="0"/>
        <v>0</v>
      </c>
    </row>
    <row r="22" spans="2:8" x14ac:dyDescent="0.2">
      <c r="B22" s="48"/>
      <c r="C22" s="9" t="s">
        <v>83</v>
      </c>
      <c r="D22" s="10">
        <v>1</v>
      </c>
      <c r="E22" s="10">
        <v>0</v>
      </c>
      <c r="F22" s="10">
        <v>5</v>
      </c>
      <c r="G22" s="33">
        <v>0</v>
      </c>
      <c r="H22" s="23">
        <f t="shared" si="0"/>
        <v>0</v>
      </c>
    </row>
    <row r="23" spans="2:8" x14ac:dyDescent="0.2">
      <c r="B23" s="48"/>
      <c r="C23" s="9" t="s">
        <v>85</v>
      </c>
      <c r="D23" s="10">
        <v>1</v>
      </c>
      <c r="E23" s="10">
        <v>0</v>
      </c>
      <c r="F23" s="10">
        <v>10</v>
      </c>
      <c r="G23" s="33">
        <v>0</v>
      </c>
      <c r="H23" s="23">
        <f t="shared" si="0"/>
        <v>0</v>
      </c>
    </row>
    <row r="24" spans="2:8" x14ac:dyDescent="0.2">
      <c r="B24" s="48"/>
      <c r="C24" s="9" t="s">
        <v>87</v>
      </c>
      <c r="D24" s="10">
        <v>1</v>
      </c>
      <c r="E24" s="10">
        <v>0</v>
      </c>
      <c r="F24" s="10">
        <v>15</v>
      </c>
      <c r="G24" s="33">
        <v>0</v>
      </c>
      <c r="H24" s="23">
        <f t="shared" si="0"/>
        <v>0</v>
      </c>
    </row>
    <row r="25" spans="2:8" x14ac:dyDescent="0.2">
      <c r="B25" s="15"/>
      <c r="C25" s="16" t="s">
        <v>31</v>
      </c>
      <c r="D25" s="17"/>
      <c r="E25" s="17"/>
      <c r="F25" s="17"/>
      <c r="G25" s="36">
        <f>SUM(G9:G24)</f>
        <v>4</v>
      </c>
      <c r="H25" s="24">
        <f>SUM(H9:H24)</f>
        <v>48</v>
      </c>
    </row>
    <row r="27" spans="2:8" x14ac:dyDescent="0.2">
      <c r="C27" s="19" t="s">
        <v>60</v>
      </c>
    </row>
    <row r="28" spans="2:8" x14ac:dyDescent="0.2">
      <c r="C28" s="55" t="s">
        <v>94</v>
      </c>
      <c r="D28" s="55"/>
      <c r="E28" s="55"/>
      <c r="F28" s="55"/>
      <c r="G28" s="55"/>
      <c r="H28" s="55"/>
    </row>
    <row r="29" spans="2:8" ht="32" customHeight="1" x14ac:dyDescent="0.2">
      <c r="C29" s="52" t="s">
        <v>91</v>
      </c>
      <c r="D29" s="52"/>
      <c r="E29" s="52"/>
      <c r="F29" s="52"/>
      <c r="G29" s="52"/>
      <c r="H29" s="52"/>
    </row>
    <row r="30" spans="2:8" x14ac:dyDescent="0.2">
      <c r="C30" s="51" t="s">
        <v>92</v>
      </c>
      <c r="D30" s="51"/>
      <c r="E30" s="51"/>
      <c r="F30" s="51"/>
      <c r="G30" s="51"/>
      <c r="H30" s="51"/>
    </row>
    <row r="31" spans="2:8" ht="32" customHeight="1" x14ac:dyDescent="0.2">
      <c r="C31" s="52" t="s">
        <v>93</v>
      </c>
      <c r="D31" s="52"/>
      <c r="E31" s="52"/>
      <c r="F31" s="52"/>
      <c r="G31" s="52"/>
      <c r="H31" s="52"/>
    </row>
    <row r="33" spans="3:3" x14ac:dyDescent="0.2">
      <c r="C33" s="37" t="s">
        <v>183</v>
      </c>
    </row>
  </sheetData>
  <sheetProtection password="D745" sheet="1" objects="1" scenarios="1" selectLockedCells="1"/>
  <mergeCells count="8">
    <mergeCell ref="C30:H30"/>
    <mergeCell ref="C31:H31"/>
    <mergeCell ref="B9:B12"/>
    <mergeCell ref="B13:B16"/>
    <mergeCell ref="B17:B19"/>
    <mergeCell ref="B20:B24"/>
    <mergeCell ref="C28:H28"/>
    <mergeCell ref="C29:H29"/>
  </mergeCells>
  <conditionalFormatting sqref="G9:G24">
    <cfRule type="cellIs" dxfId="13" priority="2" operator="notBetween">
      <formula>$D9</formula>
      <formula>$E9</formula>
    </cfRule>
  </conditionalFormatting>
  <conditionalFormatting sqref="G25">
    <cfRule type="cellIs" dxfId="12" priority="1" operator="greaterThan">
      <formula>24</formula>
    </cfRule>
  </conditionalFormatting>
  <hyperlinks>
    <hyperlink ref="C33" location="Introduction!A1" display="Back to Contents"/>
  </hyperlinks>
  <pageMargins left="0.7" right="0.7" top="0.75" bottom="0.75" header="0.3" footer="0.3"/>
  <pageSetup orientation="portrait" horizontalDpi="0" verticalDpi="0"/>
  <drawing r:id="rId1"/>
  <picture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showGridLines="0" showRuler="0" workbookViewId="0">
      <selection activeCell="C30" sqref="C30"/>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105</v>
      </c>
    </row>
    <row r="3" spans="1:8" s="18" customFormat="1" x14ac:dyDescent="0.2">
      <c r="A3" s="1"/>
    </row>
    <row r="4" spans="1:8" x14ac:dyDescent="0.2">
      <c r="C4" s="19" t="s">
        <v>2</v>
      </c>
      <c r="D4" s="2">
        <v>3</v>
      </c>
    </row>
    <row r="5" spans="1:8" x14ac:dyDescent="0.2">
      <c r="C5" s="19" t="s">
        <v>3</v>
      </c>
      <c r="D5" s="2">
        <v>4</v>
      </c>
    </row>
    <row r="6" spans="1:8" x14ac:dyDescent="0.2">
      <c r="C6" s="19" t="s">
        <v>4</v>
      </c>
      <c r="D6" s="2">
        <v>1</v>
      </c>
    </row>
    <row r="8" spans="1:8" x14ac:dyDescent="0.2">
      <c r="B8" s="3"/>
      <c r="C8" s="4" t="s">
        <v>5</v>
      </c>
      <c r="D8" s="5" t="s">
        <v>6</v>
      </c>
      <c r="E8" s="5" t="s">
        <v>13</v>
      </c>
      <c r="F8" s="5" t="s">
        <v>7</v>
      </c>
      <c r="G8" s="5" t="s">
        <v>8</v>
      </c>
      <c r="H8" s="6" t="s">
        <v>32</v>
      </c>
    </row>
    <row r="9" spans="1:8" x14ac:dyDescent="0.2">
      <c r="B9" s="45" t="s">
        <v>16</v>
      </c>
      <c r="C9" s="11" t="s">
        <v>106</v>
      </c>
      <c r="D9" s="12">
        <v>2</v>
      </c>
      <c r="E9" s="12">
        <v>0</v>
      </c>
      <c r="F9" s="12">
        <v>17</v>
      </c>
      <c r="G9" s="30">
        <v>0</v>
      </c>
      <c r="H9" s="20">
        <f>F9*G9</f>
        <v>0</v>
      </c>
    </row>
    <row r="10" spans="1:8" x14ac:dyDescent="0.2">
      <c r="B10" s="46"/>
      <c r="C10" s="7" t="s">
        <v>107</v>
      </c>
      <c r="D10" s="8">
        <v>4</v>
      </c>
      <c r="E10" s="8">
        <v>0</v>
      </c>
      <c r="F10" s="8">
        <v>12</v>
      </c>
      <c r="G10" s="31">
        <v>0</v>
      </c>
      <c r="H10" s="21">
        <f t="shared" ref="H10:H23" si="0">F10*G10</f>
        <v>0</v>
      </c>
    </row>
    <row r="11" spans="1:8" x14ac:dyDescent="0.2">
      <c r="B11" s="46"/>
      <c r="C11" s="7" t="s">
        <v>108</v>
      </c>
      <c r="D11" s="8">
        <v>16</v>
      </c>
      <c r="E11" s="8">
        <v>3</v>
      </c>
      <c r="F11" s="8">
        <v>6</v>
      </c>
      <c r="G11" s="31">
        <v>3</v>
      </c>
      <c r="H11" s="21">
        <f t="shared" si="0"/>
        <v>18</v>
      </c>
    </row>
    <row r="12" spans="1:8" x14ac:dyDescent="0.2">
      <c r="B12" s="46"/>
      <c r="C12" s="7" t="s">
        <v>109</v>
      </c>
      <c r="D12" s="8">
        <v>16</v>
      </c>
      <c r="E12" s="8">
        <v>3</v>
      </c>
      <c r="F12" s="8">
        <v>7</v>
      </c>
      <c r="G12" s="31">
        <v>3</v>
      </c>
      <c r="H12" s="21">
        <f t="shared" si="0"/>
        <v>21</v>
      </c>
    </row>
    <row r="13" spans="1:8" x14ac:dyDescent="0.2">
      <c r="B13" s="47"/>
      <c r="C13" s="25" t="s">
        <v>110</v>
      </c>
      <c r="D13" s="14">
        <v>4</v>
      </c>
      <c r="E13" s="14">
        <v>0</v>
      </c>
      <c r="F13" s="14">
        <v>11</v>
      </c>
      <c r="G13" s="32">
        <v>0</v>
      </c>
      <c r="H13" s="22">
        <f t="shared" si="0"/>
        <v>0</v>
      </c>
    </row>
    <row r="14" spans="1:8" x14ac:dyDescent="0.2">
      <c r="B14" s="48" t="s">
        <v>111</v>
      </c>
      <c r="C14" s="9" t="s">
        <v>112</v>
      </c>
      <c r="D14" s="10">
        <v>12</v>
      </c>
      <c r="E14" s="10">
        <v>0</v>
      </c>
      <c r="F14" s="10">
        <v>9</v>
      </c>
      <c r="G14" s="33">
        <v>0</v>
      </c>
      <c r="H14" s="23">
        <f t="shared" si="0"/>
        <v>0</v>
      </c>
    </row>
    <row r="15" spans="1:8" x14ac:dyDescent="0.2">
      <c r="B15" s="48"/>
      <c r="C15" s="9" t="s">
        <v>113</v>
      </c>
      <c r="D15" s="10">
        <v>12</v>
      </c>
      <c r="E15" s="10">
        <v>0</v>
      </c>
      <c r="F15" s="10">
        <v>7</v>
      </c>
      <c r="G15" s="33">
        <v>0</v>
      </c>
      <c r="H15" s="23">
        <f t="shared" si="0"/>
        <v>0</v>
      </c>
    </row>
    <row r="16" spans="1:8" x14ac:dyDescent="0.2">
      <c r="B16" s="45" t="s">
        <v>25</v>
      </c>
      <c r="C16" s="11" t="s">
        <v>22</v>
      </c>
      <c r="D16" s="12">
        <v>3</v>
      </c>
      <c r="E16" s="12">
        <v>0</v>
      </c>
      <c r="F16" s="12">
        <v>2</v>
      </c>
      <c r="G16" s="30">
        <v>0</v>
      </c>
      <c r="H16" s="20">
        <f t="shared" si="0"/>
        <v>0</v>
      </c>
    </row>
    <row r="17" spans="2:8" x14ac:dyDescent="0.2">
      <c r="B17" s="46"/>
      <c r="C17" s="7" t="s">
        <v>23</v>
      </c>
      <c r="D17" s="8">
        <v>0</v>
      </c>
      <c r="E17" s="8">
        <v>0</v>
      </c>
      <c r="F17" s="8">
        <v>3</v>
      </c>
      <c r="G17" s="31">
        <v>0</v>
      </c>
      <c r="H17" s="21">
        <f t="shared" si="0"/>
        <v>0</v>
      </c>
    </row>
    <row r="18" spans="2:8" x14ac:dyDescent="0.2">
      <c r="B18" s="47"/>
      <c r="C18" s="13" t="s">
        <v>24</v>
      </c>
      <c r="D18" s="14">
        <v>3</v>
      </c>
      <c r="E18" s="14">
        <v>0</v>
      </c>
      <c r="F18" s="14">
        <v>3</v>
      </c>
      <c r="G18" s="32">
        <v>0</v>
      </c>
      <c r="H18" s="22">
        <f t="shared" si="0"/>
        <v>0</v>
      </c>
    </row>
    <row r="19" spans="2:8" x14ac:dyDescent="0.2">
      <c r="B19" s="49" t="s">
        <v>30</v>
      </c>
      <c r="C19" s="9" t="s">
        <v>114</v>
      </c>
      <c r="D19" s="10">
        <v>1</v>
      </c>
      <c r="E19" s="10">
        <v>0</v>
      </c>
      <c r="F19" s="10">
        <v>30</v>
      </c>
      <c r="G19" s="33">
        <v>0</v>
      </c>
      <c r="H19" s="23">
        <f t="shared" si="0"/>
        <v>0</v>
      </c>
    </row>
    <row r="20" spans="2:8" x14ac:dyDescent="0.2">
      <c r="B20" s="48"/>
      <c r="C20" s="9" t="s">
        <v>115</v>
      </c>
      <c r="D20" s="10">
        <v>1</v>
      </c>
      <c r="E20" s="10">
        <v>0</v>
      </c>
      <c r="F20" s="10">
        <v>30</v>
      </c>
      <c r="G20" s="33">
        <v>0</v>
      </c>
      <c r="H20" s="23">
        <f t="shared" si="0"/>
        <v>0</v>
      </c>
    </row>
    <row r="21" spans="2:8" x14ac:dyDescent="0.2">
      <c r="B21" s="48"/>
      <c r="C21" s="9" t="s">
        <v>116</v>
      </c>
      <c r="D21" s="10">
        <v>1</v>
      </c>
      <c r="E21" s="10">
        <v>0</v>
      </c>
      <c r="F21" s="10">
        <v>15</v>
      </c>
      <c r="G21" s="33">
        <v>0</v>
      </c>
      <c r="H21" s="23">
        <f t="shared" si="0"/>
        <v>0</v>
      </c>
    </row>
    <row r="22" spans="2:8" x14ac:dyDescent="0.2">
      <c r="B22" s="48"/>
      <c r="C22" s="9" t="s">
        <v>117</v>
      </c>
      <c r="D22" s="10">
        <v>1</v>
      </c>
      <c r="E22" s="10">
        <v>0</v>
      </c>
      <c r="F22" s="10">
        <v>10</v>
      </c>
      <c r="G22" s="33">
        <v>0</v>
      </c>
      <c r="H22" s="23">
        <f t="shared" si="0"/>
        <v>0</v>
      </c>
    </row>
    <row r="23" spans="2:8" x14ac:dyDescent="0.2">
      <c r="B23" s="48"/>
      <c r="C23" s="9" t="s">
        <v>118</v>
      </c>
      <c r="D23" s="10">
        <v>1</v>
      </c>
      <c r="E23" s="10">
        <v>0</v>
      </c>
      <c r="F23" s="10">
        <v>15</v>
      </c>
      <c r="G23" s="33">
        <v>0</v>
      </c>
      <c r="H23" s="23">
        <f t="shared" si="0"/>
        <v>0</v>
      </c>
    </row>
    <row r="24" spans="2:8" x14ac:dyDescent="0.2">
      <c r="B24" s="15"/>
      <c r="C24" s="16" t="s">
        <v>31</v>
      </c>
      <c r="D24" s="17"/>
      <c r="E24" s="17"/>
      <c r="F24" s="17"/>
      <c r="G24" s="36">
        <f>SUM(G9:G23)</f>
        <v>6</v>
      </c>
      <c r="H24" s="24">
        <f>SUM(H9:H23)</f>
        <v>39</v>
      </c>
    </row>
    <row r="26" spans="2:8" x14ac:dyDescent="0.2">
      <c r="C26" s="19" t="s">
        <v>60</v>
      </c>
    </row>
    <row r="27" spans="2:8" ht="32" customHeight="1" x14ac:dyDescent="0.2">
      <c r="C27" s="53" t="s">
        <v>119</v>
      </c>
      <c r="D27" s="53"/>
      <c r="E27" s="53"/>
      <c r="F27" s="53"/>
      <c r="G27" s="53"/>
      <c r="H27" s="53"/>
    </row>
    <row r="28" spans="2:8" ht="32" customHeight="1" x14ac:dyDescent="0.2">
      <c r="C28" s="52" t="s">
        <v>120</v>
      </c>
      <c r="D28" s="52"/>
      <c r="E28" s="52"/>
      <c r="F28" s="52"/>
      <c r="G28" s="52"/>
      <c r="H28" s="52"/>
    </row>
    <row r="30" spans="2:8" x14ac:dyDescent="0.2">
      <c r="C30" s="37" t="s">
        <v>183</v>
      </c>
    </row>
  </sheetData>
  <sheetProtection password="D745" sheet="1" objects="1" scenarios="1" selectLockedCells="1"/>
  <mergeCells count="6">
    <mergeCell ref="C28:H28"/>
    <mergeCell ref="B9:B13"/>
    <mergeCell ref="B14:B15"/>
    <mergeCell ref="B16:B18"/>
    <mergeCell ref="B19:B23"/>
    <mergeCell ref="C27:H27"/>
  </mergeCells>
  <conditionalFormatting sqref="G9:G23">
    <cfRule type="cellIs" dxfId="11" priority="2" operator="notBetween">
      <formula>$D9</formula>
      <formula>$E9</formula>
    </cfRule>
  </conditionalFormatting>
  <conditionalFormatting sqref="G24">
    <cfRule type="cellIs" dxfId="10" priority="1" operator="greaterThan">
      <formula>24</formula>
    </cfRule>
  </conditionalFormatting>
  <hyperlinks>
    <hyperlink ref="C30" location="Introduction!A1" display="Back to Contents"/>
  </hyperlinks>
  <pageMargins left="0.7" right="0.7" top="0.75" bottom="0.75" header="0.3" footer="0.3"/>
  <pageSetup orientation="portrait" horizontalDpi="0" verticalDpi="0"/>
  <drawing r:id="rId1"/>
  <picture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8"/>
  <sheetViews>
    <sheetView showGridLines="0" showRuler="0" workbookViewId="0">
      <selection activeCell="C28" sqref="C28"/>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121</v>
      </c>
    </row>
    <row r="3" spans="1:8" s="18" customFormat="1" x14ac:dyDescent="0.2">
      <c r="A3" s="1"/>
    </row>
    <row r="4" spans="1:8" x14ac:dyDescent="0.2">
      <c r="C4" s="19" t="s">
        <v>2</v>
      </c>
      <c r="D4" s="2">
        <v>3</v>
      </c>
    </row>
    <row r="5" spans="1:8" x14ac:dyDescent="0.2">
      <c r="C5" s="19" t="s">
        <v>3</v>
      </c>
      <c r="D5" s="2">
        <v>3</v>
      </c>
    </row>
    <row r="6" spans="1:8" x14ac:dyDescent="0.2">
      <c r="C6" s="19" t="s">
        <v>4</v>
      </c>
      <c r="D6" s="2">
        <v>2</v>
      </c>
    </row>
    <row r="8" spans="1:8" x14ac:dyDescent="0.2">
      <c r="B8" s="3"/>
      <c r="C8" s="4" t="s">
        <v>5</v>
      </c>
      <c r="D8" s="5" t="s">
        <v>6</v>
      </c>
      <c r="E8" s="5" t="s">
        <v>13</v>
      </c>
      <c r="F8" s="5" t="s">
        <v>7</v>
      </c>
      <c r="G8" s="5" t="s">
        <v>8</v>
      </c>
      <c r="H8" s="6" t="s">
        <v>32</v>
      </c>
    </row>
    <row r="9" spans="1:8" x14ac:dyDescent="0.2">
      <c r="B9" s="45" t="s">
        <v>16</v>
      </c>
      <c r="C9" s="11" t="s">
        <v>122</v>
      </c>
      <c r="D9" s="12">
        <v>4</v>
      </c>
      <c r="E9" s="12">
        <v>0</v>
      </c>
      <c r="F9" s="12">
        <v>18</v>
      </c>
      <c r="G9" s="30">
        <v>0</v>
      </c>
      <c r="H9" s="20">
        <f>F9*G9</f>
        <v>0</v>
      </c>
    </row>
    <row r="10" spans="1:8" x14ac:dyDescent="0.2">
      <c r="B10" s="46"/>
      <c r="C10" s="7" t="s">
        <v>11</v>
      </c>
      <c r="D10" s="8">
        <v>4</v>
      </c>
      <c r="E10" s="8">
        <v>0</v>
      </c>
      <c r="F10" s="8">
        <v>14</v>
      </c>
      <c r="G10" s="31">
        <v>0</v>
      </c>
      <c r="H10" s="21">
        <f t="shared" ref="H10:H22" si="0">F10*G10</f>
        <v>0</v>
      </c>
    </row>
    <row r="11" spans="1:8" x14ac:dyDescent="0.2">
      <c r="B11" s="46"/>
      <c r="C11" s="7" t="s">
        <v>123</v>
      </c>
      <c r="D11" s="8">
        <v>16</v>
      </c>
      <c r="E11" s="8">
        <v>4</v>
      </c>
      <c r="F11" s="8">
        <v>12</v>
      </c>
      <c r="G11" s="31">
        <v>4</v>
      </c>
      <c r="H11" s="21">
        <f t="shared" si="0"/>
        <v>48</v>
      </c>
    </row>
    <row r="12" spans="1:8" x14ac:dyDescent="0.2">
      <c r="B12" s="46"/>
      <c r="C12" s="7" t="s">
        <v>124</v>
      </c>
      <c r="D12" s="8">
        <v>2</v>
      </c>
      <c r="E12" s="8">
        <v>0</v>
      </c>
      <c r="F12" s="8">
        <v>11</v>
      </c>
      <c r="G12" s="31">
        <v>0</v>
      </c>
      <c r="H12" s="21">
        <f t="shared" si="0"/>
        <v>0</v>
      </c>
    </row>
    <row r="13" spans="1:8" x14ac:dyDescent="0.2">
      <c r="B13" s="47"/>
      <c r="C13" s="25" t="s">
        <v>125</v>
      </c>
      <c r="D13" s="14">
        <v>4</v>
      </c>
      <c r="E13" s="14">
        <v>0</v>
      </c>
      <c r="F13" s="14">
        <v>7</v>
      </c>
      <c r="G13" s="32">
        <v>0</v>
      </c>
      <c r="H13" s="22">
        <f t="shared" si="0"/>
        <v>0</v>
      </c>
    </row>
    <row r="14" spans="1:8" x14ac:dyDescent="0.2">
      <c r="B14" s="48" t="s">
        <v>21</v>
      </c>
      <c r="C14" s="9" t="s">
        <v>126</v>
      </c>
      <c r="D14" s="10">
        <v>6</v>
      </c>
      <c r="E14" s="10">
        <v>0</v>
      </c>
      <c r="F14" s="10">
        <v>15</v>
      </c>
      <c r="G14" s="33">
        <v>0</v>
      </c>
      <c r="H14" s="23">
        <f t="shared" si="0"/>
        <v>0</v>
      </c>
    </row>
    <row r="15" spans="1:8" x14ac:dyDescent="0.2">
      <c r="B15" s="48"/>
      <c r="C15" s="9" t="s">
        <v>48</v>
      </c>
      <c r="D15" s="10">
        <v>6</v>
      </c>
      <c r="E15" s="10">
        <v>0</v>
      </c>
      <c r="F15" s="10">
        <v>11</v>
      </c>
      <c r="G15" s="33">
        <v>0</v>
      </c>
      <c r="H15" s="23">
        <f t="shared" si="0"/>
        <v>0</v>
      </c>
    </row>
    <row r="16" spans="1:8" x14ac:dyDescent="0.2">
      <c r="B16" s="48"/>
      <c r="C16" s="9" t="s">
        <v>127</v>
      </c>
      <c r="D16" s="10">
        <v>6</v>
      </c>
      <c r="E16" s="10">
        <v>0</v>
      </c>
      <c r="F16" s="10">
        <v>15</v>
      </c>
      <c r="G16" s="33">
        <v>0</v>
      </c>
      <c r="H16" s="23">
        <f t="shared" si="0"/>
        <v>0</v>
      </c>
    </row>
    <row r="17" spans="2:8" x14ac:dyDescent="0.2">
      <c r="B17" s="45" t="s">
        <v>25</v>
      </c>
      <c r="C17" s="11" t="s">
        <v>22</v>
      </c>
      <c r="D17" s="12">
        <v>1</v>
      </c>
      <c r="E17" s="12">
        <v>0</v>
      </c>
      <c r="F17" s="12">
        <v>2</v>
      </c>
      <c r="G17" s="30">
        <v>0</v>
      </c>
      <c r="H17" s="20">
        <f t="shared" si="0"/>
        <v>0</v>
      </c>
    </row>
    <row r="18" spans="2:8" x14ac:dyDescent="0.2">
      <c r="B18" s="46"/>
      <c r="C18" s="7" t="s">
        <v>23</v>
      </c>
      <c r="D18" s="8">
        <v>2</v>
      </c>
      <c r="E18" s="8">
        <v>0</v>
      </c>
      <c r="F18" s="8">
        <v>3</v>
      </c>
      <c r="G18" s="31">
        <v>0</v>
      </c>
      <c r="H18" s="21">
        <f t="shared" si="0"/>
        <v>0</v>
      </c>
    </row>
    <row r="19" spans="2:8" x14ac:dyDescent="0.2">
      <c r="B19" s="47"/>
      <c r="C19" s="13" t="s">
        <v>24</v>
      </c>
      <c r="D19" s="14">
        <v>1</v>
      </c>
      <c r="E19" s="14">
        <v>0</v>
      </c>
      <c r="F19" s="14">
        <v>3</v>
      </c>
      <c r="G19" s="32">
        <v>0</v>
      </c>
      <c r="H19" s="22">
        <f t="shared" si="0"/>
        <v>0</v>
      </c>
    </row>
    <row r="20" spans="2:8" x14ac:dyDescent="0.2">
      <c r="B20" s="49" t="s">
        <v>131</v>
      </c>
      <c r="C20" s="9" t="s">
        <v>128</v>
      </c>
      <c r="D20" s="10">
        <v>1</v>
      </c>
      <c r="E20" s="10">
        <v>0</v>
      </c>
      <c r="F20" s="10">
        <v>15</v>
      </c>
      <c r="G20" s="33">
        <v>0</v>
      </c>
      <c r="H20" s="23">
        <f t="shared" si="0"/>
        <v>0</v>
      </c>
    </row>
    <row r="21" spans="2:8" x14ac:dyDescent="0.2">
      <c r="B21" s="48"/>
      <c r="C21" s="9" t="s">
        <v>129</v>
      </c>
      <c r="D21" s="10">
        <v>1</v>
      </c>
      <c r="E21" s="10">
        <v>0</v>
      </c>
      <c r="F21" s="10">
        <v>10</v>
      </c>
      <c r="G21" s="33">
        <v>0</v>
      </c>
      <c r="H21" s="23">
        <f t="shared" si="0"/>
        <v>0</v>
      </c>
    </row>
    <row r="22" spans="2:8" x14ac:dyDescent="0.2">
      <c r="B22" s="48"/>
      <c r="C22" s="9" t="s">
        <v>130</v>
      </c>
      <c r="D22" s="10">
        <v>1</v>
      </c>
      <c r="E22" s="10">
        <v>0</v>
      </c>
      <c r="F22" s="10">
        <v>5</v>
      </c>
      <c r="G22" s="33">
        <v>0</v>
      </c>
      <c r="H22" s="23">
        <f t="shared" si="0"/>
        <v>0</v>
      </c>
    </row>
    <row r="23" spans="2:8" x14ac:dyDescent="0.2">
      <c r="B23" s="15"/>
      <c r="C23" s="16" t="s">
        <v>31</v>
      </c>
      <c r="D23" s="17"/>
      <c r="E23" s="17"/>
      <c r="F23" s="17"/>
      <c r="G23" s="36">
        <f>SUM(G9:G22)</f>
        <v>4</v>
      </c>
      <c r="H23" s="24">
        <f>SUM(H9:H22)</f>
        <v>48</v>
      </c>
    </row>
    <row r="25" spans="2:8" x14ac:dyDescent="0.2">
      <c r="C25" s="19" t="s">
        <v>60</v>
      </c>
    </row>
    <row r="26" spans="2:8" x14ac:dyDescent="0.2">
      <c r="C26" s="55" t="s">
        <v>132</v>
      </c>
      <c r="D26" s="55"/>
      <c r="E26" s="55"/>
      <c r="F26" s="55"/>
      <c r="G26" s="55"/>
      <c r="H26" s="55"/>
    </row>
    <row r="28" spans="2:8" x14ac:dyDescent="0.2">
      <c r="C28" s="37" t="s">
        <v>183</v>
      </c>
    </row>
  </sheetData>
  <sheetProtection password="D745" sheet="1" objects="1" scenarios="1" selectLockedCells="1"/>
  <mergeCells count="5">
    <mergeCell ref="B9:B13"/>
    <mergeCell ref="B14:B16"/>
    <mergeCell ref="B17:B19"/>
    <mergeCell ref="B20:B22"/>
    <mergeCell ref="C26:H26"/>
  </mergeCells>
  <conditionalFormatting sqref="G9:G22">
    <cfRule type="cellIs" dxfId="9" priority="2" operator="notBetween">
      <formula>$D9</formula>
      <formula>$E9</formula>
    </cfRule>
  </conditionalFormatting>
  <conditionalFormatting sqref="G23">
    <cfRule type="cellIs" dxfId="8" priority="1" operator="greaterThan">
      <formula>24</formula>
    </cfRule>
  </conditionalFormatting>
  <hyperlinks>
    <hyperlink ref="C28" location="Introduction!A1" display="Back to Contents"/>
  </hyperlinks>
  <pageMargins left="0.7" right="0.7" top="0.75" bottom="0.75" header="0.3" footer="0.3"/>
  <pageSetup orientation="portrait" horizontalDpi="0" verticalDpi="0"/>
  <drawing r:id="rId1"/>
  <picture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
  <sheetViews>
    <sheetView showGridLines="0" showRuler="0" topLeftCell="A10" workbookViewId="0">
      <selection activeCell="C34" sqref="C34"/>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150</v>
      </c>
    </row>
    <row r="3" spans="1:8" s="18" customFormat="1" x14ac:dyDescent="0.2">
      <c r="A3" s="1"/>
    </row>
    <row r="4" spans="1:8" x14ac:dyDescent="0.2">
      <c r="C4" s="19" t="s">
        <v>2</v>
      </c>
      <c r="D4" s="2">
        <v>3</v>
      </c>
    </row>
    <row r="5" spans="1:8" x14ac:dyDescent="0.2">
      <c r="C5" s="19" t="s">
        <v>3</v>
      </c>
      <c r="D5" s="2">
        <v>4</v>
      </c>
    </row>
    <row r="6" spans="1:8" x14ac:dyDescent="0.2">
      <c r="C6" s="19" t="s">
        <v>4</v>
      </c>
      <c r="D6" s="2">
        <v>3</v>
      </c>
    </row>
    <row r="8" spans="1:8" x14ac:dyDescent="0.2">
      <c r="B8" s="3"/>
      <c r="C8" s="4" t="s">
        <v>5</v>
      </c>
      <c r="D8" s="5" t="s">
        <v>6</v>
      </c>
      <c r="E8" s="5" t="s">
        <v>13</v>
      </c>
      <c r="F8" s="5" t="s">
        <v>7</v>
      </c>
      <c r="G8" s="5" t="s">
        <v>8</v>
      </c>
      <c r="H8" s="6" t="s">
        <v>32</v>
      </c>
    </row>
    <row r="9" spans="1:8" x14ac:dyDescent="0.2">
      <c r="B9" s="45" t="s">
        <v>16</v>
      </c>
      <c r="C9" s="11" t="s">
        <v>133</v>
      </c>
      <c r="D9" s="12">
        <v>2</v>
      </c>
      <c r="E9" s="12">
        <v>0</v>
      </c>
      <c r="F9" s="12">
        <v>18</v>
      </c>
      <c r="G9" s="30">
        <v>0</v>
      </c>
      <c r="H9" s="20">
        <f>F9*G9</f>
        <v>0</v>
      </c>
    </row>
    <row r="10" spans="1:8" x14ac:dyDescent="0.2">
      <c r="B10" s="46"/>
      <c r="C10" s="7" t="s">
        <v>134</v>
      </c>
      <c r="D10" s="8">
        <v>6</v>
      </c>
      <c r="E10" s="8">
        <v>0</v>
      </c>
      <c r="F10" s="8">
        <v>12</v>
      </c>
      <c r="G10" s="31">
        <v>0</v>
      </c>
      <c r="H10" s="21">
        <f t="shared" ref="H10:H26" si="0">F10*G10</f>
        <v>0</v>
      </c>
    </row>
    <row r="11" spans="1:8" x14ac:dyDescent="0.2">
      <c r="B11" s="46"/>
      <c r="C11" s="7" t="s">
        <v>135</v>
      </c>
      <c r="D11" s="8">
        <v>10</v>
      </c>
      <c r="E11" s="8">
        <v>2</v>
      </c>
      <c r="F11" s="8">
        <v>10</v>
      </c>
      <c r="G11" s="31">
        <v>2</v>
      </c>
      <c r="H11" s="21">
        <f t="shared" si="0"/>
        <v>20</v>
      </c>
    </row>
    <row r="12" spans="1:8" x14ac:dyDescent="0.2">
      <c r="B12" s="46"/>
      <c r="C12" s="7" t="s">
        <v>15</v>
      </c>
      <c r="D12" s="8">
        <v>10</v>
      </c>
      <c r="E12" s="8">
        <v>2</v>
      </c>
      <c r="F12" s="8">
        <v>6</v>
      </c>
      <c r="G12" s="31">
        <v>2</v>
      </c>
      <c r="H12" s="21">
        <f t="shared" si="0"/>
        <v>12</v>
      </c>
    </row>
    <row r="13" spans="1:8" x14ac:dyDescent="0.2">
      <c r="B13" s="47"/>
      <c r="C13" s="25" t="s">
        <v>136</v>
      </c>
      <c r="D13" s="14">
        <v>6</v>
      </c>
      <c r="E13" s="14">
        <v>0</v>
      </c>
      <c r="F13" s="14">
        <v>11</v>
      </c>
      <c r="G13" s="32">
        <v>0</v>
      </c>
      <c r="H13" s="22">
        <f t="shared" si="0"/>
        <v>0</v>
      </c>
    </row>
    <row r="14" spans="1:8" x14ac:dyDescent="0.2">
      <c r="B14" s="48" t="s">
        <v>21</v>
      </c>
      <c r="C14" s="9" t="s">
        <v>137</v>
      </c>
      <c r="D14" s="10">
        <v>1</v>
      </c>
      <c r="E14" s="10">
        <v>0</v>
      </c>
      <c r="F14" s="10">
        <v>15</v>
      </c>
      <c r="G14" s="33">
        <v>0</v>
      </c>
      <c r="H14" s="23">
        <f t="shared" si="0"/>
        <v>0</v>
      </c>
    </row>
    <row r="15" spans="1:8" x14ac:dyDescent="0.2">
      <c r="B15" s="48"/>
      <c r="C15" s="9" t="s">
        <v>48</v>
      </c>
      <c r="D15" s="10">
        <v>6</v>
      </c>
      <c r="E15" s="10">
        <v>0</v>
      </c>
      <c r="F15" s="10">
        <v>10</v>
      </c>
      <c r="G15" s="33">
        <v>0</v>
      </c>
      <c r="H15" s="23">
        <f t="shared" si="0"/>
        <v>0</v>
      </c>
    </row>
    <row r="16" spans="1:8" x14ac:dyDescent="0.2">
      <c r="B16" s="48"/>
      <c r="C16" s="9" t="s">
        <v>138</v>
      </c>
      <c r="D16" s="10">
        <v>6</v>
      </c>
      <c r="E16" s="10">
        <v>0</v>
      </c>
      <c r="F16" s="10">
        <v>6</v>
      </c>
      <c r="G16" s="33">
        <v>0</v>
      </c>
      <c r="H16" s="23">
        <f t="shared" si="0"/>
        <v>0</v>
      </c>
    </row>
    <row r="17" spans="2:8" x14ac:dyDescent="0.2">
      <c r="B17" s="48"/>
      <c r="C17" s="9" t="s">
        <v>139</v>
      </c>
      <c r="D17" s="10">
        <v>4</v>
      </c>
      <c r="E17" s="10">
        <v>0</v>
      </c>
      <c r="F17" s="10">
        <v>10</v>
      </c>
      <c r="G17" s="33">
        <v>0</v>
      </c>
      <c r="H17" s="23">
        <f t="shared" si="0"/>
        <v>0</v>
      </c>
    </row>
    <row r="18" spans="2:8" x14ac:dyDescent="0.2">
      <c r="B18" s="48"/>
      <c r="C18" s="9" t="s">
        <v>140</v>
      </c>
      <c r="D18" s="10">
        <v>2</v>
      </c>
      <c r="E18" s="10">
        <v>0</v>
      </c>
      <c r="F18" s="10">
        <v>4</v>
      </c>
      <c r="G18" s="33">
        <v>0</v>
      </c>
      <c r="H18" s="23">
        <f t="shared" si="0"/>
        <v>0</v>
      </c>
    </row>
    <row r="19" spans="2:8" x14ac:dyDescent="0.2">
      <c r="B19" s="45" t="s">
        <v>25</v>
      </c>
      <c r="C19" s="11" t="s">
        <v>22</v>
      </c>
      <c r="D19" s="12">
        <v>4</v>
      </c>
      <c r="E19" s="12">
        <v>0</v>
      </c>
      <c r="F19" s="12">
        <v>2</v>
      </c>
      <c r="G19" s="30">
        <v>0</v>
      </c>
      <c r="H19" s="20">
        <f t="shared" si="0"/>
        <v>0</v>
      </c>
    </row>
    <row r="20" spans="2:8" x14ac:dyDescent="0.2">
      <c r="B20" s="46"/>
      <c r="C20" s="7" t="s">
        <v>23</v>
      </c>
      <c r="D20" s="8">
        <v>3</v>
      </c>
      <c r="E20" s="8">
        <v>0</v>
      </c>
      <c r="F20" s="8">
        <v>3</v>
      </c>
      <c r="G20" s="31">
        <v>0</v>
      </c>
      <c r="H20" s="21">
        <f t="shared" si="0"/>
        <v>0</v>
      </c>
    </row>
    <row r="21" spans="2:8" x14ac:dyDescent="0.2">
      <c r="B21" s="47"/>
      <c r="C21" s="13" t="s">
        <v>24</v>
      </c>
      <c r="D21" s="14">
        <v>3</v>
      </c>
      <c r="E21" s="14">
        <v>0</v>
      </c>
      <c r="F21" s="14">
        <v>3</v>
      </c>
      <c r="G21" s="32">
        <v>0</v>
      </c>
      <c r="H21" s="22">
        <f t="shared" si="0"/>
        <v>0</v>
      </c>
    </row>
    <row r="22" spans="2:8" x14ac:dyDescent="0.2">
      <c r="B22" s="49" t="s">
        <v>30</v>
      </c>
      <c r="C22" s="9" t="s">
        <v>141</v>
      </c>
      <c r="D22" s="10">
        <v>1</v>
      </c>
      <c r="E22" s="10">
        <v>0</v>
      </c>
      <c r="F22" s="10">
        <v>30</v>
      </c>
      <c r="G22" s="33">
        <v>0</v>
      </c>
      <c r="H22" s="23">
        <f t="shared" si="0"/>
        <v>0</v>
      </c>
    </row>
    <row r="23" spans="2:8" x14ac:dyDescent="0.2">
      <c r="B23" s="48"/>
      <c r="C23" s="9" t="s">
        <v>142</v>
      </c>
      <c r="D23" s="10">
        <v>1</v>
      </c>
      <c r="E23" s="10">
        <v>0</v>
      </c>
      <c r="F23" s="10">
        <v>5</v>
      </c>
      <c r="G23" s="33">
        <v>0</v>
      </c>
      <c r="H23" s="23">
        <f t="shared" si="0"/>
        <v>0</v>
      </c>
    </row>
    <row r="24" spans="2:8" x14ac:dyDescent="0.2">
      <c r="B24" s="48"/>
      <c r="C24" s="9" t="s">
        <v>143</v>
      </c>
      <c r="D24" s="10">
        <v>1</v>
      </c>
      <c r="E24" s="10">
        <v>0</v>
      </c>
      <c r="F24" s="10">
        <v>15</v>
      </c>
      <c r="G24" s="33">
        <v>0</v>
      </c>
      <c r="H24" s="23">
        <f t="shared" si="0"/>
        <v>0</v>
      </c>
    </row>
    <row r="25" spans="2:8" x14ac:dyDescent="0.2">
      <c r="B25" s="48"/>
      <c r="C25" s="9" t="s">
        <v>144</v>
      </c>
      <c r="D25" s="10">
        <v>1</v>
      </c>
      <c r="E25" s="10">
        <v>0</v>
      </c>
      <c r="F25" s="10">
        <v>10</v>
      </c>
      <c r="G25" s="33">
        <v>0</v>
      </c>
      <c r="H25" s="23">
        <f t="shared" si="0"/>
        <v>0</v>
      </c>
    </row>
    <row r="26" spans="2:8" x14ac:dyDescent="0.2">
      <c r="B26" s="48"/>
      <c r="C26" s="9" t="s">
        <v>145</v>
      </c>
      <c r="D26" s="10">
        <v>1</v>
      </c>
      <c r="E26" s="10">
        <v>0</v>
      </c>
      <c r="F26" s="10">
        <v>10</v>
      </c>
      <c r="G26" s="33">
        <v>0</v>
      </c>
      <c r="H26" s="23">
        <f t="shared" si="0"/>
        <v>0</v>
      </c>
    </row>
    <row r="27" spans="2:8" x14ac:dyDescent="0.2">
      <c r="B27" s="15"/>
      <c r="C27" s="16" t="s">
        <v>31</v>
      </c>
      <c r="D27" s="17"/>
      <c r="E27" s="17"/>
      <c r="F27" s="17"/>
      <c r="G27" s="36">
        <f>SUM(G9:G26)</f>
        <v>4</v>
      </c>
      <c r="H27" s="24">
        <f>SUM(H9:H26)</f>
        <v>32</v>
      </c>
    </row>
    <row r="29" spans="2:8" x14ac:dyDescent="0.2">
      <c r="C29" s="19" t="s">
        <v>60</v>
      </c>
    </row>
    <row r="30" spans="2:8" x14ac:dyDescent="0.2">
      <c r="C30" s="55" t="s">
        <v>146</v>
      </c>
      <c r="D30" s="55"/>
      <c r="E30" s="55"/>
      <c r="F30" s="55"/>
      <c r="G30" s="55"/>
      <c r="H30" s="55"/>
    </row>
    <row r="31" spans="2:8" x14ac:dyDescent="0.2">
      <c r="C31" s="51" t="s">
        <v>147</v>
      </c>
      <c r="D31" s="51"/>
      <c r="E31" s="51"/>
      <c r="F31" s="51"/>
      <c r="G31" s="51"/>
      <c r="H31" s="51"/>
    </row>
    <row r="32" spans="2:8" ht="32" customHeight="1" x14ac:dyDescent="0.2">
      <c r="C32" s="52" t="s">
        <v>148</v>
      </c>
      <c r="D32" s="52"/>
      <c r="E32" s="52"/>
      <c r="F32" s="52"/>
      <c r="G32" s="52"/>
      <c r="H32" s="52"/>
    </row>
    <row r="34" spans="3:3" x14ac:dyDescent="0.2">
      <c r="C34" s="37" t="s">
        <v>183</v>
      </c>
    </row>
  </sheetData>
  <sheetProtection password="D745" sheet="1" objects="1" scenarios="1" selectLockedCells="1"/>
  <mergeCells count="7">
    <mergeCell ref="C32:H32"/>
    <mergeCell ref="B9:B13"/>
    <mergeCell ref="B14:B18"/>
    <mergeCell ref="B19:B21"/>
    <mergeCell ref="B22:B26"/>
    <mergeCell ref="C30:H30"/>
    <mergeCell ref="C31:H31"/>
  </mergeCells>
  <conditionalFormatting sqref="G9:G26">
    <cfRule type="cellIs" dxfId="7" priority="2" operator="notBetween">
      <formula>$D9</formula>
      <formula>$E9</formula>
    </cfRule>
  </conditionalFormatting>
  <conditionalFormatting sqref="G27">
    <cfRule type="cellIs" dxfId="6" priority="1" operator="greaterThan">
      <formula>24</formula>
    </cfRule>
  </conditionalFormatting>
  <hyperlinks>
    <hyperlink ref="C34" location="Introduction!A1" display="Back to Contents"/>
  </hyperlinks>
  <pageMargins left="0.7" right="0.7" top="0.75" bottom="0.75" header="0.3" footer="0.3"/>
  <pageSetup orientation="portrait" horizontalDpi="0" verticalDpi="0"/>
  <drawing r:id="rId1"/>
  <picture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showGridLines="0" showRuler="0" workbookViewId="0">
      <selection activeCell="C31" sqref="C31"/>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149</v>
      </c>
    </row>
    <row r="3" spans="1:8" s="18" customFormat="1" x14ac:dyDescent="0.2">
      <c r="A3" s="1"/>
    </row>
    <row r="4" spans="1:8" x14ac:dyDescent="0.2">
      <c r="C4" s="19" t="s">
        <v>2</v>
      </c>
      <c r="D4" s="2">
        <v>3</v>
      </c>
    </row>
    <row r="5" spans="1:8" x14ac:dyDescent="0.2">
      <c r="C5" s="19" t="s">
        <v>3</v>
      </c>
      <c r="D5" s="2">
        <v>4</v>
      </c>
    </row>
    <row r="6" spans="1:8" x14ac:dyDescent="0.2">
      <c r="C6" s="19" t="s">
        <v>4</v>
      </c>
      <c r="D6" s="2">
        <v>3</v>
      </c>
    </row>
    <row r="8" spans="1:8" x14ac:dyDescent="0.2">
      <c r="B8" s="3"/>
      <c r="C8" s="4" t="s">
        <v>5</v>
      </c>
      <c r="D8" s="5" t="s">
        <v>6</v>
      </c>
      <c r="E8" s="5" t="s">
        <v>13</v>
      </c>
      <c r="F8" s="5" t="s">
        <v>7</v>
      </c>
      <c r="G8" s="5" t="s">
        <v>8</v>
      </c>
      <c r="H8" s="6" t="s">
        <v>32</v>
      </c>
    </row>
    <row r="9" spans="1:8" x14ac:dyDescent="0.2">
      <c r="B9" s="45" t="s">
        <v>16</v>
      </c>
      <c r="C9" s="11" t="s">
        <v>133</v>
      </c>
      <c r="D9" s="12">
        <v>2</v>
      </c>
      <c r="E9" s="12">
        <v>0</v>
      </c>
      <c r="F9" s="12">
        <v>18</v>
      </c>
      <c r="G9" s="30">
        <v>0</v>
      </c>
      <c r="H9" s="20">
        <f>F9*G9</f>
        <v>0</v>
      </c>
    </row>
    <row r="10" spans="1:8" x14ac:dyDescent="0.2">
      <c r="B10" s="46"/>
      <c r="C10" s="7" t="s">
        <v>134</v>
      </c>
      <c r="D10" s="8">
        <v>9</v>
      </c>
      <c r="E10" s="8">
        <v>0</v>
      </c>
      <c r="F10" s="8">
        <v>12</v>
      </c>
      <c r="G10" s="31">
        <v>0</v>
      </c>
      <c r="H10" s="21">
        <f t="shared" ref="H10:H23" si="0">F10*G10</f>
        <v>0</v>
      </c>
    </row>
    <row r="11" spans="1:8" x14ac:dyDescent="0.2">
      <c r="B11" s="46"/>
      <c r="C11" s="7" t="s">
        <v>135</v>
      </c>
      <c r="D11" s="8">
        <v>10</v>
      </c>
      <c r="E11" s="8">
        <v>2</v>
      </c>
      <c r="F11" s="8">
        <v>10</v>
      </c>
      <c r="G11" s="31">
        <v>2</v>
      </c>
      <c r="H11" s="21">
        <f t="shared" si="0"/>
        <v>20</v>
      </c>
    </row>
    <row r="12" spans="1:8" x14ac:dyDescent="0.2">
      <c r="B12" s="47"/>
      <c r="C12" s="13" t="s">
        <v>15</v>
      </c>
      <c r="D12" s="14">
        <v>10</v>
      </c>
      <c r="E12" s="14">
        <v>2</v>
      </c>
      <c r="F12" s="14">
        <v>6</v>
      </c>
      <c r="G12" s="32">
        <v>2</v>
      </c>
      <c r="H12" s="22">
        <f t="shared" si="0"/>
        <v>12</v>
      </c>
    </row>
    <row r="13" spans="1:8" x14ac:dyDescent="0.2">
      <c r="B13" s="48" t="s">
        <v>21</v>
      </c>
      <c r="C13" s="9" t="s">
        <v>137</v>
      </c>
      <c r="D13" s="10">
        <v>1</v>
      </c>
      <c r="E13" s="10">
        <v>0</v>
      </c>
      <c r="F13" s="10">
        <v>15</v>
      </c>
      <c r="G13" s="33">
        <v>0</v>
      </c>
      <c r="H13" s="23">
        <f t="shared" si="0"/>
        <v>0</v>
      </c>
    </row>
    <row r="14" spans="1:8" x14ac:dyDescent="0.2">
      <c r="B14" s="48"/>
      <c r="C14" s="9" t="s">
        <v>48</v>
      </c>
      <c r="D14" s="10">
        <v>8</v>
      </c>
      <c r="E14" s="10">
        <v>0</v>
      </c>
      <c r="F14" s="10">
        <v>10</v>
      </c>
      <c r="G14" s="33">
        <v>0</v>
      </c>
      <c r="H14" s="23">
        <f t="shared" si="0"/>
        <v>0</v>
      </c>
    </row>
    <row r="15" spans="1:8" x14ac:dyDescent="0.2">
      <c r="B15" s="48"/>
      <c r="C15" s="9" t="s">
        <v>138</v>
      </c>
      <c r="D15" s="10">
        <v>8</v>
      </c>
      <c r="E15" s="10">
        <v>0</v>
      </c>
      <c r="F15" s="10">
        <v>6</v>
      </c>
      <c r="G15" s="33">
        <v>0</v>
      </c>
      <c r="H15" s="23">
        <f t="shared" si="0"/>
        <v>0</v>
      </c>
    </row>
    <row r="16" spans="1:8" x14ac:dyDescent="0.2">
      <c r="B16" s="45" t="s">
        <v>25</v>
      </c>
      <c r="C16" s="11" t="s">
        <v>22</v>
      </c>
      <c r="D16" s="12">
        <v>4</v>
      </c>
      <c r="E16" s="12">
        <v>0</v>
      </c>
      <c r="F16" s="12">
        <v>2</v>
      </c>
      <c r="G16" s="30">
        <v>0</v>
      </c>
      <c r="H16" s="20">
        <f t="shared" si="0"/>
        <v>0</v>
      </c>
    </row>
    <row r="17" spans="2:8" x14ac:dyDescent="0.2">
      <c r="B17" s="46"/>
      <c r="C17" s="7" t="s">
        <v>23</v>
      </c>
      <c r="D17" s="8">
        <v>3</v>
      </c>
      <c r="E17" s="8">
        <v>0</v>
      </c>
      <c r="F17" s="8">
        <v>3</v>
      </c>
      <c r="G17" s="31">
        <v>0</v>
      </c>
      <c r="H17" s="21">
        <f t="shared" si="0"/>
        <v>0</v>
      </c>
    </row>
    <row r="18" spans="2:8" x14ac:dyDescent="0.2">
      <c r="B18" s="47"/>
      <c r="C18" s="13" t="s">
        <v>24</v>
      </c>
      <c r="D18" s="14">
        <v>3</v>
      </c>
      <c r="E18" s="14">
        <v>0</v>
      </c>
      <c r="F18" s="14">
        <v>3</v>
      </c>
      <c r="G18" s="32">
        <v>0</v>
      </c>
      <c r="H18" s="22">
        <f t="shared" si="0"/>
        <v>0</v>
      </c>
    </row>
    <row r="19" spans="2:8" x14ac:dyDescent="0.2">
      <c r="B19" s="49" t="s">
        <v>30</v>
      </c>
      <c r="C19" s="9" t="s">
        <v>141</v>
      </c>
      <c r="D19" s="10">
        <v>1</v>
      </c>
      <c r="E19" s="10">
        <v>0</v>
      </c>
      <c r="F19" s="10">
        <v>30</v>
      </c>
      <c r="G19" s="33">
        <v>0</v>
      </c>
      <c r="H19" s="23">
        <f t="shared" si="0"/>
        <v>0</v>
      </c>
    </row>
    <row r="20" spans="2:8" x14ac:dyDescent="0.2">
      <c r="B20" s="48"/>
      <c r="C20" s="9" t="s">
        <v>142</v>
      </c>
      <c r="D20" s="10">
        <v>1</v>
      </c>
      <c r="E20" s="10">
        <v>0</v>
      </c>
      <c r="F20" s="10">
        <v>5</v>
      </c>
      <c r="G20" s="33">
        <v>0</v>
      </c>
      <c r="H20" s="23">
        <f t="shared" si="0"/>
        <v>0</v>
      </c>
    </row>
    <row r="21" spans="2:8" x14ac:dyDescent="0.2">
      <c r="B21" s="48"/>
      <c r="C21" s="9" t="s">
        <v>143</v>
      </c>
      <c r="D21" s="10">
        <v>1</v>
      </c>
      <c r="E21" s="10">
        <v>0</v>
      </c>
      <c r="F21" s="10">
        <v>15</v>
      </c>
      <c r="G21" s="33">
        <v>0</v>
      </c>
      <c r="H21" s="23">
        <f t="shared" si="0"/>
        <v>0</v>
      </c>
    </row>
    <row r="22" spans="2:8" x14ac:dyDescent="0.2">
      <c r="B22" s="48"/>
      <c r="C22" s="9" t="s">
        <v>144</v>
      </c>
      <c r="D22" s="10">
        <v>1</v>
      </c>
      <c r="E22" s="10">
        <v>0</v>
      </c>
      <c r="F22" s="10">
        <v>10</v>
      </c>
      <c r="G22" s="33">
        <v>0</v>
      </c>
      <c r="H22" s="23">
        <f t="shared" si="0"/>
        <v>0</v>
      </c>
    </row>
    <row r="23" spans="2:8" x14ac:dyDescent="0.2">
      <c r="B23" s="48"/>
      <c r="C23" s="9" t="s">
        <v>145</v>
      </c>
      <c r="D23" s="10">
        <v>1</v>
      </c>
      <c r="E23" s="10">
        <v>0</v>
      </c>
      <c r="F23" s="10">
        <v>10</v>
      </c>
      <c r="G23" s="33">
        <v>0</v>
      </c>
      <c r="H23" s="23">
        <f t="shared" si="0"/>
        <v>0</v>
      </c>
    </row>
    <row r="24" spans="2:8" x14ac:dyDescent="0.2">
      <c r="B24" s="15"/>
      <c r="C24" s="16" t="s">
        <v>31</v>
      </c>
      <c r="D24" s="17"/>
      <c r="E24" s="17"/>
      <c r="F24" s="17"/>
      <c r="G24" s="36">
        <f>SUM(G9:G23)</f>
        <v>4</v>
      </c>
      <c r="H24" s="24">
        <f>SUM(H9:H23)</f>
        <v>32</v>
      </c>
    </row>
    <row r="26" spans="2:8" x14ac:dyDescent="0.2">
      <c r="C26" s="19" t="s">
        <v>60</v>
      </c>
    </row>
    <row r="27" spans="2:8" x14ac:dyDescent="0.2">
      <c r="C27" s="55" t="s">
        <v>146</v>
      </c>
      <c r="D27" s="55"/>
      <c r="E27" s="55"/>
      <c r="F27" s="55"/>
      <c r="G27" s="55"/>
      <c r="H27" s="55"/>
    </row>
    <row r="28" spans="2:8" x14ac:dyDescent="0.2">
      <c r="C28" s="51" t="s">
        <v>147</v>
      </c>
      <c r="D28" s="51"/>
      <c r="E28" s="51"/>
      <c r="F28" s="51"/>
      <c r="G28" s="51"/>
      <c r="H28" s="51"/>
    </row>
    <row r="29" spans="2:8" ht="32" customHeight="1" x14ac:dyDescent="0.2">
      <c r="C29" s="52" t="s">
        <v>148</v>
      </c>
      <c r="D29" s="52"/>
      <c r="E29" s="52"/>
      <c r="F29" s="52"/>
      <c r="G29" s="52"/>
      <c r="H29" s="52"/>
    </row>
    <row r="31" spans="2:8" x14ac:dyDescent="0.2">
      <c r="C31" s="37" t="s">
        <v>183</v>
      </c>
    </row>
  </sheetData>
  <sheetProtection password="D745" sheet="1" objects="1" scenarios="1" selectLockedCells="1"/>
  <mergeCells count="7">
    <mergeCell ref="C29:H29"/>
    <mergeCell ref="B9:B12"/>
    <mergeCell ref="B13:B15"/>
    <mergeCell ref="B16:B18"/>
    <mergeCell ref="B19:B23"/>
    <mergeCell ref="C27:H27"/>
    <mergeCell ref="C28:H28"/>
  </mergeCells>
  <conditionalFormatting sqref="G9:G23">
    <cfRule type="cellIs" dxfId="5" priority="2" operator="notBetween">
      <formula>$D9</formula>
      <formula>$E9</formula>
    </cfRule>
  </conditionalFormatting>
  <conditionalFormatting sqref="G24">
    <cfRule type="cellIs" dxfId="4" priority="1" operator="greaterThan">
      <formula>24</formula>
    </cfRule>
  </conditionalFormatting>
  <hyperlinks>
    <hyperlink ref="C31" location="Introduction!A1" display="Back to Contents"/>
  </hyperlinks>
  <pageMargins left="0.7" right="0.7" top="0.75" bottom="0.75" header="0.3" footer="0.3"/>
  <pageSetup orientation="portrait" horizontalDpi="0" verticalDpi="0"/>
  <drawing r:id="rId1"/>
  <picture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showGridLines="0" showRuler="0" workbookViewId="0">
      <selection activeCell="C30" sqref="C30"/>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151</v>
      </c>
    </row>
    <row r="3" spans="1:8" s="18" customFormat="1" x14ac:dyDescent="0.2">
      <c r="A3" s="1"/>
    </row>
    <row r="4" spans="1:8" x14ac:dyDescent="0.2">
      <c r="C4" s="19" t="s">
        <v>2</v>
      </c>
      <c r="D4" s="2">
        <v>3</v>
      </c>
    </row>
    <row r="5" spans="1:8" x14ac:dyDescent="0.2">
      <c r="C5" s="19" t="s">
        <v>3</v>
      </c>
      <c r="D5" s="2">
        <v>3</v>
      </c>
      <c r="G5" s="27" t="s">
        <v>34</v>
      </c>
      <c r="H5" s="2">
        <v>6</v>
      </c>
    </row>
    <row r="6" spans="1:8" x14ac:dyDescent="0.2">
      <c r="C6" s="19" t="s">
        <v>4</v>
      </c>
      <c r="D6" s="2">
        <v>2</v>
      </c>
    </row>
    <row r="8" spans="1:8" x14ac:dyDescent="0.2">
      <c r="B8" s="3"/>
      <c r="C8" s="4" t="s">
        <v>5</v>
      </c>
      <c r="D8" s="5" t="s">
        <v>6</v>
      </c>
      <c r="E8" s="5" t="s">
        <v>13</v>
      </c>
      <c r="F8" s="5" t="s">
        <v>7</v>
      </c>
      <c r="G8" s="5" t="s">
        <v>8</v>
      </c>
      <c r="H8" s="6" t="s">
        <v>32</v>
      </c>
    </row>
    <row r="9" spans="1:8" x14ac:dyDescent="0.2">
      <c r="B9" s="45" t="s">
        <v>16</v>
      </c>
      <c r="C9" s="11" t="s">
        <v>122</v>
      </c>
      <c r="D9" s="12">
        <v>4</v>
      </c>
      <c r="E9" s="12">
        <v>0</v>
      </c>
      <c r="F9" s="12">
        <v>16</v>
      </c>
      <c r="G9" s="30">
        <v>0</v>
      </c>
      <c r="H9" s="20">
        <f>F9*G9</f>
        <v>0</v>
      </c>
    </row>
    <row r="10" spans="1:8" x14ac:dyDescent="0.2">
      <c r="B10" s="46"/>
      <c r="C10" s="7" t="s">
        <v>16</v>
      </c>
      <c r="D10" s="8">
        <v>17</v>
      </c>
      <c r="E10" s="8">
        <v>4</v>
      </c>
      <c r="F10" s="8">
        <v>11</v>
      </c>
      <c r="G10" s="31">
        <v>4</v>
      </c>
      <c r="H10" s="21">
        <f t="shared" ref="H10:H24" si="0">F10*G10</f>
        <v>44</v>
      </c>
    </row>
    <row r="11" spans="1:8" x14ac:dyDescent="0.2">
      <c r="B11" s="47"/>
      <c r="C11" s="13" t="s">
        <v>159</v>
      </c>
      <c r="D11" s="14">
        <v>4</v>
      </c>
      <c r="E11" s="14">
        <v>0</v>
      </c>
      <c r="F11" s="14">
        <v>6</v>
      </c>
      <c r="G11" s="32">
        <v>0</v>
      </c>
      <c r="H11" s="22">
        <f t="shared" si="0"/>
        <v>0</v>
      </c>
    </row>
    <row r="12" spans="1:8" x14ac:dyDescent="0.2">
      <c r="B12" s="48" t="s">
        <v>21</v>
      </c>
      <c r="C12" s="9" t="s">
        <v>160</v>
      </c>
      <c r="D12" s="10">
        <v>4</v>
      </c>
      <c r="E12" s="10">
        <v>0</v>
      </c>
      <c r="F12" s="10">
        <v>15</v>
      </c>
      <c r="G12" s="33">
        <v>0</v>
      </c>
      <c r="H12" s="23">
        <f t="shared" si="0"/>
        <v>0</v>
      </c>
    </row>
    <row r="13" spans="1:8" x14ac:dyDescent="0.2">
      <c r="B13" s="48"/>
      <c r="C13" s="9" t="s">
        <v>19</v>
      </c>
      <c r="D13" s="10">
        <v>6</v>
      </c>
      <c r="E13" s="10">
        <v>0</v>
      </c>
      <c r="F13" s="10">
        <v>10</v>
      </c>
      <c r="G13" s="33">
        <v>0</v>
      </c>
      <c r="H13" s="23">
        <f t="shared" si="0"/>
        <v>0</v>
      </c>
    </row>
    <row r="14" spans="1:8" x14ac:dyDescent="0.2">
      <c r="B14" s="48"/>
      <c r="C14" s="9" t="s">
        <v>161</v>
      </c>
      <c r="D14" s="10">
        <v>4</v>
      </c>
      <c r="E14" s="10">
        <v>0</v>
      </c>
      <c r="F14" s="10">
        <v>4</v>
      </c>
      <c r="G14" s="33">
        <v>0</v>
      </c>
      <c r="H14" s="23">
        <f t="shared" si="0"/>
        <v>0</v>
      </c>
    </row>
    <row r="15" spans="1:8" x14ac:dyDescent="0.2">
      <c r="B15" s="45" t="s">
        <v>25</v>
      </c>
      <c r="C15" s="11" t="s">
        <v>22</v>
      </c>
      <c r="D15" s="12">
        <v>6</v>
      </c>
      <c r="E15" s="12">
        <v>0</v>
      </c>
      <c r="F15" s="12">
        <v>2</v>
      </c>
      <c r="G15" s="30">
        <v>0</v>
      </c>
      <c r="H15" s="20">
        <f t="shared" si="0"/>
        <v>0</v>
      </c>
    </row>
    <row r="16" spans="1:8" x14ac:dyDescent="0.2">
      <c r="B16" s="46"/>
      <c r="C16" s="7" t="s">
        <v>23</v>
      </c>
      <c r="D16" s="8">
        <v>2</v>
      </c>
      <c r="E16" s="8">
        <v>0</v>
      </c>
      <c r="F16" s="8">
        <v>3</v>
      </c>
      <c r="G16" s="31">
        <v>0</v>
      </c>
      <c r="H16" s="21">
        <f t="shared" si="0"/>
        <v>0</v>
      </c>
    </row>
    <row r="17" spans="2:8" x14ac:dyDescent="0.2">
      <c r="B17" s="47"/>
      <c r="C17" s="13" t="s">
        <v>24</v>
      </c>
      <c r="D17" s="14">
        <v>4</v>
      </c>
      <c r="E17" s="14">
        <v>0</v>
      </c>
      <c r="F17" s="14">
        <v>3</v>
      </c>
      <c r="G17" s="32">
        <v>0</v>
      </c>
      <c r="H17" s="22">
        <f t="shared" si="0"/>
        <v>0</v>
      </c>
    </row>
    <row r="18" spans="2:8" x14ac:dyDescent="0.2">
      <c r="B18" s="49" t="s">
        <v>30</v>
      </c>
      <c r="C18" s="9" t="s">
        <v>152</v>
      </c>
      <c r="D18" s="10">
        <v>1</v>
      </c>
      <c r="E18" s="10">
        <v>0</v>
      </c>
      <c r="F18" s="10">
        <v>10</v>
      </c>
      <c r="G18" s="33">
        <v>0</v>
      </c>
      <c r="H18" s="23">
        <f t="shared" si="0"/>
        <v>0</v>
      </c>
    </row>
    <row r="19" spans="2:8" x14ac:dyDescent="0.2">
      <c r="B19" s="48"/>
      <c r="C19" s="9" t="s">
        <v>153</v>
      </c>
      <c r="D19" s="10">
        <v>1</v>
      </c>
      <c r="E19" s="10">
        <v>0</v>
      </c>
      <c r="F19" s="10">
        <v>15</v>
      </c>
      <c r="G19" s="33">
        <v>0</v>
      </c>
      <c r="H19" s="23">
        <f t="shared" si="0"/>
        <v>0</v>
      </c>
    </row>
    <row r="20" spans="2:8" x14ac:dyDescent="0.2">
      <c r="B20" s="48"/>
      <c r="C20" s="9" t="s">
        <v>154</v>
      </c>
      <c r="D20" s="10">
        <v>1</v>
      </c>
      <c r="E20" s="10">
        <v>0</v>
      </c>
      <c r="F20" s="10">
        <v>10</v>
      </c>
      <c r="G20" s="33">
        <v>0</v>
      </c>
      <c r="H20" s="23">
        <f t="shared" si="0"/>
        <v>0</v>
      </c>
    </row>
    <row r="21" spans="2:8" x14ac:dyDescent="0.2">
      <c r="B21" s="48"/>
      <c r="C21" s="9" t="s">
        <v>157</v>
      </c>
      <c r="D21" s="10">
        <v>1</v>
      </c>
      <c r="E21" s="10">
        <v>0</v>
      </c>
      <c r="F21" s="10">
        <v>5</v>
      </c>
      <c r="G21" s="33">
        <v>0</v>
      </c>
      <c r="H21" s="23">
        <f t="shared" si="0"/>
        <v>0</v>
      </c>
    </row>
    <row r="22" spans="2:8" x14ac:dyDescent="0.2">
      <c r="B22" s="48"/>
      <c r="C22" s="9" t="s">
        <v>158</v>
      </c>
      <c r="D22" s="10">
        <v>1</v>
      </c>
      <c r="E22" s="10">
        <v>0</v>
      </c>
      <c r="F22" s="10">
        <v>10</v>
      </c>
      <c r="G22" s="33">
        <v>0</v>
      </c>
      <c r="H22" s="23">
        <f t="shared" si="0"/>
        <v>0</v>
      </c>
    </row>
    <row r="23" spans="2:8" x14ac:dyDescent="0.2">
      <c r="B23" s="48"/>
      <c r="C23" s="9" t="s">
        <v>155</v>
      </c>
      <c r="D23" s="10">
        <v>1</v>
      </c>
      <c r="E23" s="10">
        <v>0</v>
      </c>
      <c r="F23" s="10">
        <v>5</v>
      </c>
      <c r="G23" s="33">
        <v>0</v>
      </c>
      <c r="H23" s="23">
        <f t="shared" si="0"/>
        <v>0</v>
      </c>
    </row>
    <row r="24" spans="2:8" x14ac:dyDescent="0.2">
      <c r="B24" s="50"/>
      <c r="C24" s="9" t="s">
        <v>156</v>
      </c>
      <c r="D24" s="10">
        <v>1</v>
      </c>
      <c r="E24" s="10">
        <v>0</v>
      </c>
      <c r="F24" s="10">
        <v>15</v>
      </c>
      <c r="G24" s="34">
        <v>0</v>
      </c>
      <c r="H24" s="23">
        <f t="shared" si="0"/>
        <v>0</v>
      </c>
    </row>
    <row r="25" spans="2:8" x14ac:dyDescent="0.2">
      <c r="B25" s="15"/>
      <c r="C25" s="16" t="s">
        <v>31</v>
      </c>
      <c r="D25" s="17"/>
      <c r="E25" s="17"/>
      <c r="F25" s="17"/>
      <c r="G25" s="36">
        <f>SUM(G9:G24)</f>
        <v>4</v>
      </c>
      <c r="H25" s="24">
        <f>SUM(H9:H24)</f>
        <v>44</v>
      </c>
    </row>
    <row r="27" spans="2:8" x14ac:dyDescent="0.2">
      <c r="C27" s="19" t="s">
        <v>60</v>
      </c>
    </row>
    <row r="28" spans="2:8" ht="48" customHeight="1" x14ac:dyDescent="0.2">
      <c r="C28" s="52" t="s">
        <v>162</v>
      </c>
      <c r="D28" s="52"/>
      <c r="E28" s="52"/>
      <c r="F28" s="52"/>
      <c r="G28" s="52"/>
      <c r="H28" s="52"/>
    </row>
    <row r="30" spans="2:8" x14ac:dyDescent="0.2">
      <c r="C30" s="37" t="s">
        <v>183</v>
      </c>
    </row>
  </sheetData>
  <sheetProtection password="D745" sheet="1" objects="1" scenarios="1" selectLockedCells="1"/>
  <mergeCells count="5">
    <mergeCell ref="B9:B11"/>
    <mergeCell ref="B12:B14"/>
    <mergeCell ref="B15:B17"/>
    <mergeCell ref="B18:B24"/>
    <mergeCell ref="C28:H28"/>
  </mergeCells>
  <conditionalFormatting sqref="G9:G24">
    <cfRule type="cellIs" dxfId="3" priority="2" operator="notBetween">
      <formula>$D9</formula>
      <formula>$E9</formula>
    </cfRule>
  </conditionalFormatting>
  <conditionalFormatting sqref="G25">
    <cfRule type="cellIs" dxfId="2" priority="1" operator="greaterThan">
      <formula>24</formula>
    </cfRule>
  </conditionalFormatting>
  <hyperlinks>
    <hyperlink ref="C30" location="Introduction!A1" display="Back to Contents"/>
  </hyperlinks>
  <pageMargins left="0.7" right="0.7" top="0.75" bottom="0.75" header="0.3" footer="0.3"/>
  <pageSetup orientation="portrait" horizontalDpi="0" verticalDpi="0"/>
  <drawing r:id="rId1"/>
  <picture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1"/>
  <sheetViews>
    <sheetView showGridLines="0" showRuler="0" workbookViewId="0">
      <selection activeCell="C31" sqref="C31"/>
    </sheetView>
  </sheetViews>
  <sheetFormatPr baseColWidth="10" defaultRowHeight="16" x14ac:dyDescent="0.2"/>
  <cols>
    <col min="1" max="2" width="2.83203125" customWidth="1"/>
    <col min="3" max="3" width="30.83203125" customWidth="1"/>
  </cols>
  <sheetData>
    <row r="1" spans="1:8" ht="21" x14ac:dyDescent="0.25">
      <c r="B1" s="28" t="s">
        <v>0</v>
      </c>
    </row>
    <row r="2" spans="1:8" ht="37" x14ac:dyDescent="0.45">
      <c r="B2" s="29" t="s">
        <v>163</v>
      </c>
    </row>
    <row r="3" spans="1:8" s="18" customFormat="1" x14ac:dyDescent="0.2">
      <c r="A3" s="1"/>
    </row>
    <row r="4" spans="1:8" x14ac:dyDescent="0.2">
      <c r="C4" s="19" t="s">
        <v>2</v>
      </c>
      <c r="D4" s="2">
        <v>3</v>
      </c>
    </row>
    <row r="5" spans="1:8" x14ac:dyDescent="0.2">
      <c r="C5" s="19" t="s">
        <v>3</v>
      </c>
      <c r="D5" s="2">
        <v>3</v>
      </c>
      <c r="G5" s="27"/>
      <c r="H5" s="2"/>
    </row>
    <row r="6" spans="1:8" x14ac:dyDescent="0.2">
      <c r="C6" s="19" t="s">
        <v>4</v>
      </c>
      <c r="D6" s="2">
        <v>2</v>
      </c>
    </row>
    <row r="8" spans="1:8" x14ac:dyDescent="0.2">
      <c r="B8" s="3"/>
      <c r="C8" s="4" t="s">
        <v>5</v>
      </c>
      <c r="D8" s="5" t="s">
        <v>6</v>
      </c>
      <c r="E8" s="5" t="s">
        <v>13</v>
      </c>
      <c r="F8" s="5" t="s">
        <v>7</v>
      </c>
      <c r="G8" s="5" t="s">
        <v>8</v>
      </c>
      <c r="H8" s="6" t="s">
        <v>32</v>
      </c>
    </row>
    <row r="9" spans="1:8" x14ac:dyDescent="0.2">
      <c r="B9" s="45" t="s">
        <v>16</v>
      </c>
      <c r="C9" s="11" t="s">
        <v>168</v>
      </c>
      <c r="D9" s="12">
        <v>4</v>
      </c>
      <c r="E9" s="12">
        <v>0</v>
      </c>
      <c r="F9" s="12">
        <v>12</v>
      </c>
      <c r="G9" s="30">
        <v>0</v>
      </c>
      <c r="H9" s="20">
        <f>F9*G9</f>
        <v>0</v>
      </c>
    </row>
    <row r="10" spans="1:8" x14ac:dyDescent="0.2">
      <c r="B10" s="46"/>
      <c r="C10" s="7" t="s">
        <v>169</v>
      </c>
      <c r="D10" s="8">
        <v>10</v>
      </c>
      <c r="E10" s="8">
        <v>0</v>
      </c>
      <c r="F10" s="8">
        <v>8</v>
      </c>
      <c r="G10" s="35">
        <v>0</v>
      </c>
      <c r="H10" s="26">
        <f>F10*G10</f>
        <v>0</v>
      </c>
    </row>
    <row r="11" spans="1:8" x14ac:dyDescent="0.2">
      <c r="B11" s="46"/>
      <c r="C11" s="7" t="s">
        <v>109</v>
      </c>
      <c r="D11" s="8">
        <v>10</v>
      </c>
      <c r="E11" s="8">
        <v>6</v>
      </c>
      <c r="F11" s="8">
        <v>7</v>
      </c>
      <c r="G11" s="31">
        <v>6</v>
      </c>
      <c r="H11" s="21">
        <f t="shared" ref="H11:H22" si="0">F11*G11</f>
        <v>42</v>
      </c>
    </row>
    <row r="12" spans="1:8" x14ac:dyDescent="0.2">
      <c r="B12" s="47"/>
      <c r="C12" s="13" t="s">
        <v>159</v>
      </c>
      <c r="D12" s="14">
        <v>6</v>
      </c>
      <c r="E12" s="14">
        <v>0</v>
      </c>
      <c r="F12" s="14">
        <v>3</v>
      </c>
      <c r="G12" s="32">
        <v>0</v>
      </c>
      <c r="H12" s="22">
        <f t="shared" si="0"/>
        <v>0</v>
      </c>
    </row>
    <row r="13" spans="1:8" x14ac:dyDescent="0.2">
      <c r="B13" s="48" t="s">
        <v>21</v>
      </c>
      <c r="C13" s="9" t="s">
        <v>126</v>
      </c>
      <c r="D13" s="10">
        <v>4</v>
      </c>
      <c r="E13" s="10">
        <v>0</v>
      </c>
      <c r="F13" s="10">
        <v>9</v>
      </c>
      <c r="G13" s="33">
        <v>0</v>
      </c>
      <c r="H13" s="23">
        <f t="shared" si="0"/>
        <v>0</v>
      </c>
    </row>
    <row r="14" spans="1:8" x14ac:dyDescent="0.2">
      <c r="B14" s="48"/>
      <c r="C14" s="9" t="s">
        <v>48</v>
      </c>
      <c r="D14" s="10">
        <v>3</v>
      </c>
      <c r="E14" s="10">
        <v>0</v>
      </c>
      <c r="F14" s="10">
        <v>6</v>
      </c>
      <c r="G14" s="33">
        <v>0</v>
      </c>
      <c r="H14" s="23">
        <f t="shared" si="0"/>
        <v>0</v>
      </c>
    </row>
    <row r="15" spans="1:8" x14ac:dyDescent="0.2">
      <c r="B15" s="48"/>
      <c r="C15" s="9" t="s">
        <v>113</v>
      </c>
      <c r="D15" s="10">
        <v>2</v>
      </c>
      <c r="E15" s="10">
        <v>0</v>
      </c>
      <c r="F15" s="10">
        <v>4</v>
      </c>
      <c r="G15" s="33">
        <v>0</v>
      </c>
      <c r="H15" s="23">
        <f t="shared" si="0"/>
        <v>0</v>
      </c>
    </row>
    <row r="16" spans="1:8" x14ac:dyDescent="0.2">
      <c r="B16" s="45" t="s">
        <v>25</v>
      </c>
      <c r="C16" s="11" t="s">
        <v>22</v>
      </c>
      <c r="D16" s="12">
        <v>2</v>
      </c>
      <c r="E16" s="12">
        <v>0</v>
      </c>
      <c r="F16" s="12">
        <v>2</v>
      </c>
      <c r="G16" s="30">
        <v>0</v>
      </c>
      <c r="H16" s="20">
        <f t="shared" si="0"/>
        <v>0</v>
      </c>
    </row>
    <row r="17" spans="2:8" x14ac:dyDescent="0.2">
      <c r="B17" s="46"/>
      <c r="C17" s="7" t="s">
        <v>23</v>
      </c>
      <c r="D17" s="8">
        <v>1</v>
      </c>
      <c r="E17" s="8">
        <v>0</v>
      </c>
      <c r="F17" s="8">
        <v>3</v>
      </c>
      <c r="G17" s="31">
        <v>0</v>
      </c>
      <c r="H17" s="21">
        <f t="shared" si="0"/>
        <v>0</v>
      </c>
    </row>
    <row r="18" spans="2:8" x14ac:dyDescent="0.2">
      <c r="B18" s="47"/>
      <c r="C18" s="13" t="s">
        <v>24</v>
      </c>
      <c r="D18" s="14">
        <v>1</v>
      </c>
      <c r="E18" s="14">
        <v>0</v>
      </c>
      <c r="F18" s="14">
        <v>3</v>
      </c>
      <c r="G18" s="32">
        <v>0</v>
      </c>
      <c r="H18" s="22">
        <f t="shared" si="0"/>
        <v>0</v>
      </c>
    </row>
    <row r="19" spans="2:8" x14ac:dyDescent="0.2">
      <c r="B19" s="49" t="s">
        <v>30</v>
      </c>
      <c r="C19" s="9" t="s">
        <v>164</v>
      </c>
      <c r="D19" s="10">
        <v>1</v>
      </c>
      <c r="E19" s="10">
        <v>0</v>
      </c>
      <c r="F19" s="10">
        <v>5</v>
      </c>
      <c r="G19" s="33">
        <v>0</v>
      </c>
      <c r="H19" s="23">
        <f t="shared" si="0"/>
        <v>0</v>
      </c>
    </row>
    <row r="20" spans="2:8" x14ac:dyDescent="0.2">
      <c r="B20" s="48"/>
      <c r="C20" s="9" t="s">
        <v>165</v>
      </c>
      <c r="D20" s="10">
        <v>1</v>
      </c>
      <c r="E20" s="10">
        <v>0</v>
      </c>
      <c r="F20" s="10">
        <v>10</v>
      </c>
      <c r="G20" s="33">
        <v>0</v>
      </c>
      <c r="H20" s="23">
        <f t="shared" si="0"/>
        <v>0</v>
      </c>
    </row>
    <row r="21" spans="2:8" x14ac:dyDescent="0.2">
      <c r="B21" s="48"/>
      <c r="C21" s="9" t="s">
        <v>166</v>
      </c>
      <c r="D21" s="10">
        <v>1</v>
      </c>
      <c r="E21" s="10">
        <v>0</v>
      </c>
      <c r="F21" s="10">
        <v>10</v>
      </c>
      <c r="G21" s="33">
        <v>0</v>
      </c>
      <c r="H21" s="23">
        <f t="shared" si="0"/>
        <v>0</v>
      </c>
    </row>
    <row r="22" spans="2:8" x14ac:dyDescent="0.2">
      <c r="B22" s="48"/>
      <c r="C22" s="9" t="s">
        <v>167</v>
      </c>
      <c r="D22" s="10">
        <v>1</v>
      </c>
      <c r="E22" s="10">
        <v>0</v>
      </c>
      <c r="F22" s="10">
        <v>5</v>
      </c>
      <c r="G22" s="33">
        <v>0</v>
      </c>
      <c r="H22" s="23">
        <f t="shared" si="0"/>
        <v>0</v>
      </c>
    </row>
    <row r="23" spans="2:8" x14ac:dyDescent="0.2">
      <c r="B23" s="15"/>
      <c r="C23" s="16" t="s">
        <v>31</v>
      </c>
      <c r="D23" s="17"/>
      <c r="E23" s="17"/>
      <c r="F23" s="17"/>
      <c r="G23" s="36">
        <f>SUM(G9:G22)</f>
        <v>6</v>
      </c>
      <c r="H23" s="24">
        <f>SUM(H9:H22)</f>
        <v>42</v>
      </c>
    </row>
    <row r="25" spans="2:8" x14ac:dyDescent="0.2">
      <c r="C25" s="19" t="s">
        <v>60</v>
      </c>
    </row>
    <row r="26" spans="2:8" ht="17" customHeight="1" x14ac:dyDescent="0.2">
      <c r="C26" s="52" t="s">
        <v>170</v>
      </c>
      <c r="D26" s="52"/>
      <c r="E26" s="52"/>
      <c r="F26" s="52"/>
      <c r="G26" s="52"/>
      <c r="H26" s="52"/>
    </row>
    <row r="27" spans="2:8" x14ac:dyDescent="0.2">
      <c r="C27" s="51" t="s">
        <v>171</v>
      </c>
      <c r="D27" s="51"/>
      <c r="E27" s="51"/>
      <c r="F27" s="51"/>
      <c r="G27" s="51"/>
      <c r="H27" s="51"/>
    </row>
    <row r="28" spans="2:8" x14ac:dyDescent="0.2">
      <c r="C28" s="51" t="s">
        <v>172</v>
      </c>
      <c r="D28" s="51"/>
      <c r="E28" s="51"/>
      <c r="F28" s="51"/>
      <c r="G28" s="51"/>
      <c r="H28" s="51"/>
    </row>
    <row r="29" spans="2:8" x14ac:dyDescent="0.2">
      <c r="C29" s="51" t="s">
        <v>173</v>
      </c>
      <c r="D29" s="51"/>
      <c r="E29" s="51"/>
      <c r="F29" s="51"/>
      <c r="G29" s="51"/>
      <c r="H29" s="51"/>
    </row>
    <row r="31" spans="2:8" x14ac:dyDescent="0.2">
      <c r="C31" s="37" t="s">
        <v>183</v>
      </c>
    </row>
  </sheetData>
  <sheetProtection password="D745" sheet="1" objects="1" scenarios="1" selectLockedCells="1"/>
  <mergeCells count="8">
    <mergeCell ref="C28:H28"/>
    <mergeCell ref="C29:H29"/>
    <mergeCell ref="B9:B12"/>
    <mergeCell ref="B13:B15"/>
    <mergeCell ref="B16:B18"/>
    <mergeCell ref="B19:B22"/>
    <mergeCell ref="C26:H26"/>
    <mergeCell ref="C27:H27"/>
  </mergeCells>
  <conditionalFormatting sqref="G9:G22">
    <cfRule type="cellIs" dxfId="1" priority="2" operator="notBetween">
      <formula>$D9</formula>
      <formula>$E9</formula>
    </cfRule>
  </conditionalFormatting>
  <conditionalFormatting sqref="G23">
    <cfRule type="cellIs" dxfId="0" priority="1" operator="greaterThan">
      <formula>24</formula>
    </cfRule>
  </conditionalFormatting>
  <hyperlinks>
    <hyperlink ref="C31" location="Introduction!A1" display="Back to Contents"/>
  </hyperlinks>
  <pageMargins left="0.7" right="0.7" top="0.75" bottom="0.75" header="0.3" footer="0.3"/>
  <pageSetup orientation="portrait" horizontalDpi="0" verticalDpi="0"/>
  <drawing r:id="rId1"/>
  <picture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Introduction</vt:lpstr>
      <vt:lpstr>Austria</vt:lpstr>
      <vt:lpstr>Britain (P)</vt:lpstr>
      <vt:lpstr>Britain (H)</vt:lpstr>
      <vt:lpstr>France (E)</vt:lpstr>
      <vt:lpstr>France (L)</vt:lpstr>
      <vt:lpstr>France (H)</vt:lpstr>
      <vt:lpstr>Ottoman</vt:lpstr>
      <vt:lpstr>Prussia (E)</vt:lpstr>
      <vt:lpstr>Prussia (L)</vt:lpstr>
      <vt:lpstr>Prussia (H)</vt:lpstr>
      <vt:lpstr>Russia</vt:lpstr>
      <vt:lpstr>Spain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2018-04-25T16:09:02Z</dcterms:created>
  <dcterms:modified xsi:type="dcterms:W3CDTF">2018-04-27T19:10:59Z</dcterms:modified>
</cp:coreProperties>
</file>